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O-DATA1\Partage\travaux\Projets en cours\Mission Handicap\PRITH\Suivi PRITH 2023\_Rédaction 2024\TDB Prith\"/>
    </mc:Choice>
  </mc:AlternateContent>
  <xr:revisionPtr revIDLastSave="0" documentId="13_ncr:1_{224BFC92-9255-4CC6-8E28-F01A0367948F}" xr6:coauthVersionLast="47" xr6:coauthVersionMax="47" xr10:uidLastSave="{00000000-0000-0000-0000-000000000000}"/>
  <bookViews>
    <workbookView xWindow="17890" yWindow="3580" windowWidth="19240" windowHeight="15590" tabRatio="810" firstSheet="2" activeTab="5" xr2:uid="{9CD8AB00-B86F-4F15-BA70-281D0A2FF23B}"/>
  </bookViews>
  <sheets>
    <sheet name="Axe - Sensibilisation employeur" sheetId="10" r:id="rId1"/>
    <sheet name="41 Nb_Répart°établisst OETH" sheetId="2" r:id="rId2"/>
    <sheet name="42 Emploi direct des BOETH" sheetId="3" r:id="rId3"/>
    <sheet name="43 Modalités OETH " sheetId="5" r:id="rId4"/>
    <sheet name="44 Effectifs assujettissement" sheetId="7" r:id="rId5"/>
    <sheet name="45 Actions Agefiph" sheetId="8"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9"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338AA75-CD58-4CEB-A12B-DC5D1FBBBBE6}" keepAlive="1" name="Requête - Table118 (Page 33)" description="Connexion à la requête « Table118 (Page 33) » dans le classeur." type="5" refreshedVersion="0" background="1">
    <dbPr connection="Provider=Microsoft.Mashup.OleDb.1;Data Source=$Workbook$;Location=&quot;Table118 (Page 33)&quot;;Extended Properties=&quot;&quot;" command="SELECT * FROM [Table118 (Page 33)]"/>
  </connection>
</connections>
</file>

<file path=xl/sharedStrings.xml><?xml version="1.0" encoding="utf-8"?>
<sst xmlns="http://schemas.openxmlformats.org/spreadsheetml/2006/main" count="385" uniqueCount="206">
  <si>
    <t>Alpes-de-Haute-Provence</t>
  </si>
  <si>
    <t>Hautes-Alpes</t>
  </si>
  <si>
    <t>Alpes-Maritimes</t>
  </si>
  <si>
    <t>Bouches-du-Rhône</t>
  </si>
  <si>
    <t>Var</t>
  </si>
  <si>
    <t>Vaucluse</t>
  </si>
  <si>
    <t>Provence - Alpes - Côte - d'Azur</t>
  </si>
  <si>
    <t>France métropolitaine</t>
  </si>
  <si>
    <t>Construction</t>
  </si>
  <si>
    <t>Information et communication</t>
  </si>
  <si>
    <t>France (hors Mayotte)</t>
  </si>
  <si>
    <t>Équivalents temps plein</t>
  </si>
  <si>
    <t xml:space="preserve"> Travailleurs handicapés seulement</t>
  </si>
  <si>
    <t xml:space="preserve"> Travailleurs handicapés + contrats de
sous-traitance avec le secteur protégé</t>
  </si>
  <si>
    <t xml:space="preserve"> Contribution financière à l’Agefiph
seulement</t>
  </si>
  <si>
    <t>Sommaire :</t>
  </si>
  <si>
    <t>- Faits saillants et données chiffrées sur les établissements assujettis à l'obligation d'emploi des travailleurs handicapés (OETH), en région et dans les départements</t>
  </si>
  <si>
    <t>- Faits saillants et données chiffrées sur l'emploi direct des bénéficiaires de l'OETH, en région et dans les départements</t>
  </si>
  <si>
    <t>- Faits saillants et données chiffrées sur la répartition des établissements selon leur modalités de réponse à l'OETH, en région et dans les départements</t>
  </si>
  <si>
    <t>- Faits saillants et données chiffrées sur les actions de l'Agefiph en matière de sensibilisation des employeurs, en région</t>
  </si>
  <si>
    <t>Provence - Alpes - Côte d'Azur</t>
  </si>
  <si>
    <t>Taux d'emploi direct en ETP (en %)</t>
  </si>
  <si>
    <t>Nombre de travailleurs handicapés employés en ETP (3)</t>
  </si>
  <si>
    <t>Taux d'emploi direct en unités bénéficiaires (en %)</t>
  </si>
  <si>
    <t>Nombre de travailleurs handicapés employés en unités bénéficiaires (2)</t>
  </si>
  <si>
    <t xml:space="preserve">Nombre de travailleurs handicapés employés en personnes physiques (1) </t>
  </si>
  <si>
    <t xml:space="preserve">Taux d'emploi direct en ETP* </t>
  </si>
  <si>
    <r>
      <t xml:space="preserve">Total </t>
    </r>
    <r>
      <rPr>
        <b/>
        <sz val="11"/>
        <color theme="1"/>
        <rFont val="Calibri"/>
        <family val="2"/>
      </rPr>
      <t>É</t>
    </r>
    <r>
      <rPr>
        <b/>
        <sz val="11"/>
        <color theme="1"/>
        <rFont val="Calibri"/>
        <family val="2"/>
        <scheme val="minor"/>
      </rPr>
      <t>tablissements assujettis (en nombre)</t>
    </r>
  </si>
  <si>
    <t>Établissements hors accord (total en % des sous- catégories suivantes)</t>
  </si>
  <si>
    <t>Établissements sous accord (total en % des sous- catégories suivantes)</t>
  </si>
  <si>
    <r>
      <t>Avec emploi direct</t>
    </r>
    <r>
      <rPr>
        <i/>
        <sz val="11"/>
        <color theme="1"/>
        <rFont val="Calibri"/>
        <family val="2"/>
        <scheme val="minor"/>
      </rPr>
      <t xml:space="preserve"> (total en % des sous- catégories suivantes)</t>
    </r>
  </si>
  <si>
    <r>
      <t>Sans emploi direct</t>
    </r>
    <r>
      <rPr>
        <i/>
        <sz val="11"/>
        <color theme="1"/>
        <rFont val="Calibri"/>
        <family val="2"/>
        <scheme val="minor"/>
      </rPr>
      <t xml:space="preserve"> (total en % des sous- catégories suivantes)</t>
    </r>
  </si>
  <si>
    <r>
      <t xml:space="preserve"> Travailleurs handicapés + contrats de
sous-traitance avec le secteur protégé +
</t>
    </r>
    <r>
      <rPr>
        <b/>
        <sz val="11"/>
        <color theme="1"/>
        <rFont val="Calibri"/>
        <family val="2"/>
        <scheme val="minor"/>
      </rPr>
      <t>contribution financière à l’Agefiph</t>
    </r>
  </si>
  <si>
    <r>
      <t xml:space="preserve"> Travailleurs handicapés + </t>
    </r>
    <r>
      <rPr>
        <b/>
        <sz val="11"/>
        <color theme="1"/>
        <rFont val="Calibri"/>
        <family val="2"/>
        <scheme val="minor"/>
      </rPr>
      <t>contribution
financière à l’Agefiph</t>
    </r>
  </si>
  <si>
    <r>
      <rPr>
        <b/>
        <sz val="11"/>
        <color theme="1"/>
        <rFont val="Calibri"/>
        <family val="2"/>
        <scheme val="minor"/>
      </rPr>
      <t xml:space="preserve"> Contribution financière à l’Agefiph</t>
    </r>
    <r>
      <rPr>
        <sz val="11"/>
        <color theme="1"/>
        <rFont val="Calibri"/>
        <family val="2"/>
        <scheme val="minor"/>
      </rPr>
      <t xml:space="preserve"> +
contrats de sous-traitance avec le secteur
protégé</t>
    </r>
  </si>
  <si>
    <r>
      <t xml:space="preserve"> </t>
    </r>
    <r>
      <rPr>
        <b/>
        <sz val="11"/>
        <color theme="1"/>
        <rFont val="Calibri"/>
        <family val="2"/>
        <scheme val="minor"/>
      </rPr>
      <t>Contribution financière à l’Agefiph</t>
    </r>
    <r>
      <rPr>
        <sz val="11"/>
        <color theme="1"/>
        <rFont val="Calibri"/>
        <family val="2"/>
        <scheme val="minor"/>
      </rPr>
      <t xml:space="preserve"> +
contrats de sous-traitance avec le secteur
protégé</t>
    </r>
  </si>
  <si>
    <t>- Faits saillants et données chiffrées sur les effectifs d'assujettissement, en région et dans les départements</t>
  </si>
  <si>
    <t>Onglet 41</t>
  </si>
  <si>
    <t>Onglet 42</t>
  </si>
  <si>
    <t>Onglet 43</t>
  </si>
  <si>
    <t>Onglet 44</t>
  </si>
  <si>
    <t>Onglet 45</t>
  </si>
  <si>
    <t xml:space="preserve"> </t>
  </si>
  <si>
    <r>
      <t>2021</t>
    </r>
    <r>
      <rPr>
        <b/>
        <vertAlign val="superscript"/>
        <sz val="8"/>
        <rFont val="Arial"/>
        <family val="2"/>
      </rPr>
      <t>p</t>
    </r>
  </si>
  <si>
    <r>
      <t>2022</t>
    </r>
    <r>
      <rPr>
        <b/>
        <vertAlign val="superscript"/>
        <sz val="8"/>
        <rFont val="Arial"/>
        <family val="2"/>
      </rPr>
      <t>p</t>
    </r>
  </si>
  <si>
    <t>Nombre d'entreprises</t>
  </si>
  <si>
    <t>Effectifs assujettis en équivalent temps plein</t>
  </si>
  <si>
    <t>Nombre de travailleurs handicapés attendu pour satisfaire l'obligation</t>
  </si>
  <si>
    <t xml:space="preserve">Part de l'obligation attendue dans les effectifs assujettis (en %) </t>
  </si>
  <si>
    <t>En nombre de personnes physiques</t>
  </si>
  <si>
    <t>En nombre d'équivalents temps plein</t>
  </si>
  <si>
    <t>Taux d'emploi direct en équivalent temps plein (en %)</t>
  </si>
  <si>
    <t>En nombre d'équivalents temps plein après majoration</t>
  </si>
  <si>
    <t>Taux d'emploi direct en équivalent temps plein majoré (en %)</t>
  </si>
  <si>
    <t>En %</t>
  </si>
  <si>
    <t>Taux d'atteinte directe de l'OETH de l'ensemble des entreprises*</t>
  </si>
  <si>
    <t>Répartition des entreprises selon leur taux d'atteinte directe de l'OETH</t>
  </si>
  <si>
    <t>0 %</t>
  </si>
  <si>
    <t>Entre 1 % et 24 %</t>
  </si>
  <si>
    <t>Entre 25 % et 49 %</t>
  </si>
  <si>
    <t>Entre 50 % et 74 %</t>
  </si>
  <si>
    <t>Entre 75 % et 99 %</t>
  </si>
  <si>
    <t>Supérieur ou égal à 100 %</t>
  </si>
  <si>
    <t>1a | selon l'effectif de l'entreprise assujettie</t>
  </si>
  <si>
    <t>1b | selon le secteur d'activité de l'entreprise assujettie</t>
  </si>
  <si>
    <t>20 à 49 salariés</t>
  </si>
  <si>
    <t>50 à 99 salariés</t>
  </si>
  <si>
    <t>100 à 249 salariés</t>
  </si>
  <si>
    <t>250 à 499 salariés</t>
  </si>
  <si>
    <t>500 à 2 499 salariés</t>
  </si>
  <si>
    <t>2 500 salariés et plus</t>
  </si>
  <si>
    <t>Ensemble</t>
  </si>
  <si>
    <t>Taux d'emploi direct</t>
  </si>
  <si>
    <t>Taux d'emploi direct majoré</t>
  </si>
  <si>
    <t>Taux d'emploi direct attendu</t>
  </si>
  <si>
    <t xml:space="preserve">Industrie </t>
  </si>
  <si>
    <t>Commerce, transport, hébergement et restauration</t>
  </si>
  <si>
    <t>Activités financières, d'assurance et immobilières</t>
  </si>
  <si>
    <t>Services aux entreprises</t>
  </si>
  <si>
    <t>Administration publique, enseignement, santé humaine et action sociale*</t>
  </si>
  <si>
    <t>Taux d'atteinte directe de l'OETH</t>
  </si>
  <si>
    <t>Entre 1 % et 49 %</t>
  </si>
  <si>
    <t>Entre 50 % et 99 %</t>
  </si>
  <si>
    <t>Femmes</t>
  </si>
  <si>
    <t>Hommes</t>
  </si>
  <si>
    <t>.</t>
  </si>
  <si>
    <t>15 à 24 ans</t>
  </si>
  <si>
    <t>25 à 39 ans</t>
  </si>
  <si>
    <t>40 à 49 ans</t>
  </si>
  <si>
    <t>50 ans et plus</t>
  </si>
  <si>
    <t>Chefs d'entreprises, cadres et professions intellectuels supérieurs</t>
  </si>
  <si>
    <t>Professions intermédiaires</t>
  </si>
  <si>
    <t>Employés</t>
  </si>
  <si>
    <t>Ouvriers</t>
  </si>
  <si>
    <t>1a | selon l'effectif de l'entreprise assujettie</t>
  </si>
  <si>
    <t>1b | selon le secteur d'activité de l'entreprise assujettie</t>
  </si>
  <si>
    <t>Effectifs assujettis en EQTP (a)</t>
  </si>
  <si>
    <t>Effectifs attendus de BOETH, en EQTP (b)</t>
  </si>
  <si>
    <t>Taux d'emploi direct attendu (c=b/a)</t>
  </si>
  <si>
    <t>Effectifs de BOETH en emploi direct, en EQTP (d)</t>
  </si>
  <si>
    <t>Taux d'emploi direct (e=d/a)</t>
  </si>
  <si>
    <t>Part des BOETH de 50 ans et plus, en personnes physiques</t>
  </si>
  <si>
    <t>Effectifs majorés de BOETH en emploi direct, en EQTP (f)</t>
  </si>
  <si>
    <t>Taux d'emploi direct majoré (g=f/a)</t>
  </si>
  <si>
    <t>Taux d'atteinte directe de l'OETH (h=f/b)</t>
  </si>
  <si>
    <t>Taille de l'entreprise</t>
  </si>
  <si>
    <t>De 250 à 499 salariés</t>
  </si>
  <si>
    <t>De 500 à 2 499 salariés</t>
  </si>
  <si>
    <t>Secteur d'activité*</t>
  </si>
  <si>
    <t>Administration publique, enseignement, santé humaine et action sociale**</t>
  </si>
  <si>
    <t>Autres activités***</t>
  </si>
  <si>
    <t>Ensemble des entreprises</t>
  </si>
  <si>
    <r>
      <t>2021</t>
    </r>
    <r>
      <rPr>
        <b/>
        <vertAlign val="superscript"/>
        <sz val="10"/>
        <rFont val="Arial"/>
        <family val="2"/>
      </rPr>
      <t>p</t>
    </r>
  </si>
  <si>
    <r>
      <t>2022</t>
    </r>
    <r>
      <rPr>
        <b/>
        <vertAlign val="superscript"/>
        <sz val="10"/>
        <rFont val="Arial"/>
        <family val="2"/>
      </rPr>
      <t>p</t>
    </r>
  </si>
  <si>
    <t>Emplois Ecap assujettis</t>
  </si>
  <si>
    <t>Emplois Ecap des bénéficiaires de l'OETH</t>
  </si>
  <si>
    <t>Effectifs (en EQTP)</t>
  </si>
  <si>
    <t>Part relative (en %)</t>
  </si>
  <si>
    <t>Part des bénéficiaires de l'OETH parmi les emplois Ecap (en %)</t>
  </si>
  <si>
    <t>Catégorie des emplois Ecap</t>
  </si>
  <si>
    <t>Conducteurs routiers et grands routiers</t>
  </si>
  <si>
    <t>Conducteurs livreurs et coursiers</t>
  </si>
  <si>
    <t>Agents civils de sécurité et de surveillance, excepté les gardiens 
d'usine et les gardiens de nuit</t>
  </si>
  <si>
    <t>Conducteurs de véhicules routiers de transport en commun</t>
  </si>
  <si>
    <t>Autres ouvriers qualifiés des travaux publics</t>
  </si>
  <si>
    <t>Vendeurs polyvalents des grands magasins</t>
  </si>
  <si>
    <t>Chefs d'équipe du gros œuvre et des travaux publics</t>
  </si>
  <si>
    <t>Maçons qualifiés</t>
  </si>
  <si>
    <t>Conducteurs qualifiés d'engins de chantiers du bâtiment et des travaux publics</t>
  </si>
  <si>
    <t>Ambulanciers</t>
  </si>
  <si>
    <t>Conducteurs qualifiés d'engins de transport guidés (sauf remontées mécaniques)</t>
  </si>
  <si>
    <t>Ouvriers qualifiés du travail en béton</t>
  </si>
  <si>
    <t>Ouvriers non qualifiés des travaux publics et du travail du béton</t>
  </si>
  <si>
    <t>Hôtesses de l'air et stewards</t>
  </si>
  <si>
    <t>Conducteurs d'engins lourds de levage</t>
  </si>
  <si>
    <t>Monteurs qualifiés en structures métalliques</t>
  </si>
  <si>
    <t>Ouvriers non qualifiés du gros œuvre du bâtiment</t>
  </si>
  <si>
    <t>Contrôleurs des transports (personnels roulants)</t>
  </si>
  <si>
    <t>Autres agents et hôtesses d'accompagnement (transports, tourisme)</t>
  </si>
  <si>
    <t>Officiers et cadres navigants techniques et commerciaux de l'aviation civile</t>
  </si>
  <si>
    <t>Conducteurs d'engins lourds de manœuvre</t>
  </si>
  <si>
    <t>Couvreurs qualifiés</t>
  </si>
  <si>
    <t>Conducteurs d'engins agricoles ou forestiers</t>
  </si>
  <si>
    <t>Dockers</t>
  </si>
  <si>
    <t>Charpentiers en bois qualifié</t>
  </si>
  <si>
    <t>Convoyeurs de fonds, gardes du corps, enquêteurs privés et métiers assimilés</t>
  </si>
  <si>
    <t>Mineurs de fond qualifiés et autres ouvriers qualifiés des industries d'extraction (carrières, pétrole, gaz...)</t>
  </si>
  <si>
    <t>Conducteurs qualifiés de systèmes de remontées mécanique</t>
  </si>
  <si>
    <t>Pompiers</t>
  </si>
  <si>
    <t>Marins pêcheurs et ouvriers de l'aquaculture</t>
  </si>
  <si>
    <t>Capitaines et matelots timoniers de la navigation fluviale</t>
  </si>
  <si>
    <t>Officiers et cadres navigants techniques de la marine marchande</t>
  </si>
  <si>
    <t>Agents techniques forestiers, gardes des espaces naturels, exclusivement pour les gardes-chasse et les gardes-pêche</t>
  </si>
  <si>
    <t>Matelots de la marine marchande</t>
  </si>
  <si>
    <t>Aides-mineurs et ouvriers non qualifiés de l'extraction</t>
  </si>
  <si>
    <t>Maîtres d'équipage de la marine marchande et de la pêche</t>
  </si>
  <si>
    <t>Ensemble des Ecap</t>
  </si>
  <si>
    <t>Atteinte de l'OETH par l'emploi direct</t>
  </si>
  <si>
    <t>Atteinte de l'effectif cible après déduction liée aux emplois Ecap</t>
  </si>
  <si>
    <t>Taux d'atteinte</t>
  </si>
  <si>
    <t>Part des entreprises avec un taux d'atteinte supérieur ou égal à 100 %</t>
  </si>
  <si>
    <t>Part des emplois Ecap parmi les effectifs assujettis
(en EQTP)</t>
  </si>
  <si>
    <t>Part des emplois Ecap parmi les bénéficiaires de l'OETH
(en EQTP non majoré)</t>
  </si>
  <si>
    <t>Part des entreprises avec un taux d'atteinte supérieur ou égal à 100%</t>
  </si>
  <si>
    <t>Secteur d'activité</t>
  </si>
  <si>
    <t>Autres activités**</t>
  </si>
  <si>
    <t>Aide à la création d'activité</t>
  </si>
  <si>
    <t>Aide exceptionnelle Soutien à l'exploitation</t>
  </si>
  <si>
    <t>Soutien à l'intégration</t>
  </si>
  <si>
    <t>Aide au maintien - intervention initiale</t>
  </si>
  <si>
    <t>Aide au maintien - mise en oeuvre de la solution</t>
  </si>
  <si>
    <t>Aide à l'aménagement des situations de travail</t>
  </si>
  <si>
    <t>Formations certif ou diplômantes salariés</t>
  </si>
  <si>
    <t>Formations qualifiantes salariés</t>
  </si>
  <si>
    <t>Aide majorée au contrat d'apprentissage</t>
  </si>
  <si>
    <t>Aide majorée au contrat de professionnalisation</t>
  </si>
  <si>
    <t>Politique d'emploi en entreprise</t>
  </si>
  <si>
    <t xml:space="preserve">Total aides financées aux employeurs </t>
  </si>
  <si>
    <t>Total aides financées par l'Agefiph</t>
  </si>
  <si>
    <t>De 20 à 49 salariés</t>
  </si>
  <si>
    <t>De 50 à 99 salariés</t>
  </si>
  <si>
    <t>De 100 à 249 salariés</t>
  </si>
  <si>
    <t>Les aides à l'insertion</t>
  </si>
  <si>
    <t>Les aides au maintien dans l'emploi</t>
  </si>
  <si>
    <t>L'adaptation des situations de travail et les études préalables aux aménagements</t>
  </si>
  <si>
    <t xml:space="preserve">Les actions de formation </t>
  </si>
  <si>
    <t>Le dispositif de soutien à l'alternance</t>
  </si>
  <si>
    <t>BOUCHES DU RHONE</t>
  </si>
  <si>
    <t>VAR</t>
  </si>
  <si>
    <t>VAUCLUSE</t>
  </si>
  <si>
    <t xml:space="preserve">Nombre d'employeurs </t>
  </si>
  <si>
    <t>s</t>
  </si>
  <si>
    <t>Nombre de bénéficiaires</t>
  </si>
  <si>
    <t>Taux d'Emploi Direct</t>
  </si>
  <si>
    <t>Fonction publique hospitalière</t>
  </si>
  <si>
    <t>Nombre d'employeurs</t>
  </si>
  <si>
    <t>Nombre ETR</t>
  </si>
  <si>
    <t>Fonction publique territoriale</t>
  </si>
  <si>
    <t>TOTAL Fonctions Publiques</t>
  </si>
  <si>
    <t>Fonction publique État</t>
  </si>
  <si>
    <t>Taux d'Emploi Direct**</t>
  </si>
  <si>
    <t>Nombre d'effectif total rénuméré (ETR)*</t>
  </si>
  <si>
    <t>ALPES-DE-HAUTE-PROVENCE</t>
  </si>
  <si>
    <t>HAUTES-ALPES</t>
  </si>
  <si>
    <t>ALPES-MARITIMES</t>
  </si>
  <si>
    <t>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</si>
</sst>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0"/>
    <numFmt numFmtId="167"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b/>
      <sz val="24"/>
      <color theme="1"/>
      <name val="Calibri"/>
      <family val="2"/>
      <scheme val="minor"/>
    </font>
    <font>
      <b/>
      <sz val="12"/>
      <color rgb="FF0070C0"/>
      <name val="Calibri"/>
      <family val="2"/>
      <scheme val="minor"/>
    </font>
    <font>
      <sz val="8"/>
      <name val="Calibri"/>
      <family val="2"/>
      <scheme val="minor"/>
    </font>
    <font>
      <b/>
      <sz val="11"/>
      <color rgb="FF000000"/>
      <name val="Calibri"/>
      <family val="2"/>
      <scheme val="minor"/>
    </font>
    <font>
      <sz val="11"/>
      <color theme="1"/>
      <name val="Calibri"/>
      <family val="2"/>
    </font>
    <font>
      <b/>
      <sz val="11"/>
      <name val="Calibri"/>
      <family val="2"/>
    </font>
    <font>
      <b/>
      <sz val="11"/>
      <color theme="1"/>
      <name val="Calibri"/>
      <family val="2"/>
    </font>
    <font>
      <b/>
      <i/>
      <sz val="11"/>
      <color theme="1"/>
      <name val="Calibri"/>
      <family val="2"/>
      <scheme val="minor"/>
    </font>
    <font>
      <i/>
      <u/>
      <sz val="11"/>
      <color theme="1"/>
      <name val="Calibri"/>
      <family val="2"/>
      <scheme val="minor"/>
    </font>
    <font>
      <b/>
      <sz val="8"/>
      <name val="Arial"/>
      <family val="2"/>
    </font>
    <font>
      <b/>
      <vertAlign val="superscript"/>
      <sz val="8"/>
      <name val="Arial"/>
      <family val="2"/>
    </font>
    <font>
      <sz val="9"/>
      <name val="Arial"/>
      <family val="2"/>
    </font>
    <font>
      <i/>
      <sz val="9"/>
      <name val="Arial"/>
      <family val="2"/>
    </font>
    <font>
      <sz val="10"/>
      <name val="Arial"/>
      <family val="2"/>
    </font>
    <font>
      <b/>
      <sz val="9"/>
      <name val="Arial"/>
      <family val="2"/>
    </font>
    <font>
      <b/>
      <sz val="10"/>
      <name val="Arial"/>
      <family val="2"/>
    </font>
    <font>
      <sz val="8"/>
      <color theme="0" tint="-0.499984740745262"/>
      <name val="Arial"/>
      <family val="2"/>
    </font>
    <font>
      <sz val="9"/>
      <color rgb="FFFF0000"/>
      <name val="Arial"/>
      <family val="2"/>
    </font>
    <font>
      <b/>
      <sz val="9"/>
      <color rgb="FFFF0000"/>
      <name val="Arial"/>
      <family val="2"/>
    </font>
    <font>
      <b/>
      <vertAlign val="superscript"/>
      <sz val="10"/>
      <name val="Arial"/>
      <family val="2"/>
    </font>
    <font>
      <sz val="11"/>
      <color theme="1"/>
      <name val="Century Gothic"/>
    </font>
    <font>
      <b/>
      <sz val="8"/>
      <color rgb="FF002060"/>
      <name val="Arial"/>
      <family val="2"/>
    </font>
    <font>
      <sz val="8"/>
      <color rgb="FF002060"/>
      <name val="Arial"/>
      <family val="2"/>
    </font>
  </fonts>
  <fills count="10">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5"/>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9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5" tint="-0.499984740745262"/>
      </top>
      <bottom style="thin">
        <color indexed="64"/>
      </bottom>
      <diagonal/>
    </border>
    <border>
      <left/>
      <right style="thin">
        <color indexed="64"/>
      </right>
      <top style="thin">
        <color theme="5" tint="-0.499984740745262"/>
      </top>
      <bottom style="thin">
        <color indexed="64"/>
      </bottom>
      <diagonal/>
    </border>
    <border>
      <left style="thin">
        <color indexed="64"/>
      </left>
      <right style="thin">
        <color indexed="64"/>
      </right>
      <top style="thin">
        <color indexed="64"/>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medium">
        <color theme="1"/>
      </left>
      <right style="medium">
        <color theme="1"/>
      </right>
      <top style="medium">
        <color theme="1"/>
      </top>
      <bottom style="medium">
        <color theme="1"/>
      </bottom>
      <diagonal/>
    </border>
    <border>
      <left style="medium">
        <color theme="1"/>
      </left>
      <right style="medium">
        <color auto="1"/>
      </right>
      <top style="medium">
        <color theme="1"/>
      </top>
      <bottom/>
      <diagonal/>
    </border>
    <border>
      <left style="medium">
        <color indexed="64"/>
      </left>
      <right style="medium">
        <color indexed="64"/>
      </right>
      <top style="medium">
        <color theme="1"/>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auto="1"/>
      </right>
      <top/>
      <bottom style="medium">
        <color indexed="64"/>
      </bottom>
      <diagonal/>
    </border>
    <border>
      <left style="medium">
        <color indexed="64"/>
      </left>
      <right style="medium">
        <color indexed="64"/>
      </right>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medium">
        <color indexed="64"/>
      </left>
      <right style="medium">
        <color indexed="64"/>
      </right>
      <top style="thin">
        <color indexed="64"/>
      </top>
      <bottom/>
      <diagonal/>
    </border>
    <border>
      <left style="thin">
        <color indexed="64"/>
      </left>
      <right style="medium">
        <color auto="1"/>
      </right>
      <top style="thin">
        <color indexed="64"/>
      </top>
      <bottom/>
      <diagonal/>
    </border>
    <border>
      <left style="medium">
        <color indexed="64"/>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right style="thin">
        <color auto="1"/>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style="thin">
        <color indexed="64"/>
      </left>
      <right style="medium">
        <color indexed="64"/>
      </right>
      <top style="medium">
        <color indexed="64"/>
      </top>
      <bottom style="medium">
        <color auto="1"/>
      </bottom>
      <diagonal/>
    </border>
    <border>
      <left style="medium">
        <color auto="1"/>
      </left>
      <right style="thin">
        <color auto="1"/>
      </right>
      <top style="medium">
        <color indexed="64"/>
      </top>
      <bottom style="medium">
        <color auto="1"/>
      </bottom>
      <diagonal/>
    </border>
    <border>
      <left style="medium">
        <color auto="1"/>
      </left>
      <right style="medium">
        <color auto="1"/>
      </right>
      <top style="medium">
        <color auto="1"/>
      </top>
      <bottom/>
      <diagonal/>
    </border>
    <border>
      <left style="medium">
        <color indexed="64"/>
      </left>
      <right style="thin">
        <color indexed="64"/>
      </right>
      <top style="medium">
        <color auto="1"/>
      </top>
      <bottom/>
      <diagonal/>
    </border>
    <border>
      <left/>
      <right style="medium">
        <color auto="1"/>
      </right>
      <top style="medium">
        <color auto="1"/>
      </top>
      <bottom style="thin">
        <color auto="1"/>
      </bottom>
      <diagonal/>
    </border>
    <border>
      <left style="medium">
        <color indexed="64"/>
      </left>
      <right style="medium">
        <color auto="1"/>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auto="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style="thin">
        <color theme="1"/>
      </right>
      <top style="medium">
        <color theme="1"/>
      </top>
      <bottom/>
      <diagonal/>
    </border>
    <border>
      <left/>
      <right style="medium">
        <color theme="1"/>
      </right>
      <top style="medium">
        <color theme="1"/>
      </top>
      <bottom/>
      <diagonal/>
    </border>
    <border>
      <left style="medium">
        <color theme="1"/>
      </left>
      <right style="thin">
        <color theme="1"/>
      </right>
      <top/>
      <bottom/>
      <diagonal/>
    </border>
    <border>
      <left style="thin">
        <color theme="1"/>
      </left>
      <right style="thin">
        <color theme="1"/>
      </right>
      <top style="medium">
        <color theme="1"/>
      </top>
      <bottom/>
      <diagonal/>
    </border>
    <border>
      <left/>
      <right style="medium">
        <color theme="1"/>
      </right>
      <top/>
      <bottom/>
      <diagonal/>
    </border>
    <border>
      <left/>
      <right style="thin">
        <color theme="1"/>
      </right>
      <top/>
      <bottom style="medium">
        <color theme="1"/>
      </bottom>
      <diagonal/>
    </border>
    <border>
      <left/>
      <right style="medium">
        <color theme="1"/>
      </right>
      <top/>
      <bottom style="medium">
        <color theme="1"/>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medium">
        <color auto="1"/>
      </left>
      <right style="medium">
        <color theme="1"/>
      </right>
      <top style="medium">
        <color auto="1"/>
      </top>
      <bottom style="medium">
        <color auto="1"/>
      </bottom>
      <diagonal/>
    </border>
    <border>
      <left style="medium">
        <color theme="1"/>
      </left>
      <right style="thin">
        <color indexed="64"/>
      </right>
      <top style="medium">
        <color auto="1"/>
      </top>
      <bottom style="medium">
        <color auto="1"/>
      </bottom>
      <diagonal/>
    </border>
    <border>
      <left/>
      <right style="medium">
        <color theme="1"/>
      </right>
      <top style="medium">
        <color auto="1"/>
      </top>
      <bottom style="medium">
        <color auto="1"/>
      </bottom>
      <diagonal/>
    </border>
    <border>
      <left style="medium">
        <color theme="1"/>
      </left>
      <right style="thin">
        <color theme="1"/>
      </right>
      <top style="medium">
        <color auto="1"/>
      </top>
      <bottom style="medium">
        <color auto="1"/>
      </bottom>
      <diagonal/>
    </border>
    <border>
      <left style="thin">
        <color theme="1"/>
      </left>
      <right style="thin">
        <color theme="1"/>
      </right>
      <top style="medium">
        <color auto="1"/>
      </top>
      <bottom style="medium">
        <color auto="1"/>
      </bottom>
      <diagonal/>
    </border>
    <border>
      <left style="medium">
        <color auto="1"/>
      </left>
      <right style="medium">
        <color theme="1"/>
      </right>
      <top/>
      <bottom/>
      <diagonal/>
    </border>
    <border>
      <left style="medium">
        <color theme="1"/>
      </left>
      <right style="thin">
        <color theme="1"/>
      </right>
      <top style="medium">
        <color theme="1"/>
      </top>
      <bottom/>
      <diagonal/>
    </border>
    <border>
      <left style="thin">
        <color theme="1"/>
      </left>
      <right style="medium">
        <color theme="1"/>
      </right>
      <top style="medium">
        <color theme="1"/>
      </top>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medium">
        <color auto="1"/>
      </left>
      <right style="medium">
        <color theme="1"/>
      </right>
      <top/>
      <bottom style="medium">
        <color auto="1"/>
      </bottom>
      <diagonal/>
    </border>
    <border>
      <left style="thin">
        <color theme="1"/>
      </left>
      <right style="medium">
        <color theme="1"/>
      </right>
      <top/>
      <bottom style="medium">
        <color theme="1"/>
      </bottom>
      <diagonal/>
    </border>
    <border>
      <left/>
      <right style="thin">
        <color auto="1"/>
      </right>
      <top/>
      <bottom style="medium">
        <color theme="1"/>
      </bottom>
      <diagonal/>
    </border>
    <border>
      <left style="thin">
        <color indexed="64"/>
      </left>
      <right style="thin">
        <color indexed="64"/>
      </right>
      <top/>
      <bottom style="medium">
        <color theme="1"/>
      </bottom>
      <diagonal/>
    </border>
    <border>
      <left style="thin">
        <color theme="1"/>
      </left>
      <right style="medium">
        <color theme="1"/>
      </right>
      <top/>
      <bottom/>
      <diagonal/>
    </border>
    <border>
      <left style="thin">
        <color theme="1"/>
      </left>
      <right style="medium">
        <color theme="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 fillId="0" borderId="0"/>
    <xf numFmtId="0" fontId="18" fillId="0" borderId="0"/>
    <xf numFmtId="0" fontId="1" fillId="0" borderId="0"/>
    <xf numFmtId="0" fontId="1" fillId="0" borderId="0"/>
    <xf numFmtId="0" fontId="1" fillId="0" borderId="0"/>
  </cellStyleXfs>
  <cellXfs count="301">
    <xf numFmtId="0" fontId="0" fillId="0" borderId="0" xfId="0"/>
    <xf numFmtId="0" fontId="2" fillId="0" borderId="0" xfId="0" applyFont="1"/>
    <xf numFmtId="3" fontId="2" fillId="0" borderId="0" xfId="0" applyNumberFormat="1" applyFont="1" applyAlignment="1">
      <alignment horizontal="right"/>
    </xf>
    <xf numFmtId="0" fontId="2" fillId="0" borderId="0" xfId="0" applyFont="1" applyAlignment="1">
      <alignment horizontal="right"/>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center" vertical="center" wrapText="1"/>
    </xf>
    <xf numFmtId="0" fontId="2" fillId="0" borderId="5" xfId="0" applyFont="1" applyBorder="1"/>
    <xf numFmtId="0" fontId="0" fillId="0" borderId="6" xfId="0" applyBorder="1" applyAlignment="1">
      <alignment vertical="center"/>
    </xf>
    <xf numFmtId="0" fontId="5" fillId="0" borderId="0" xfId="0" applyFont="1" applyAlignment="1">
      <alignment vertical="center"/>
    </xf>
    <xf numFmtId="0" fontId="4" fillId="0" borderId="0" xfId="2" applyAlignment="1">
      <alignment wrapText="1"/>
    </xf>
    <xf numFmtId="0" fontId="6" fillId="0" borderId="0" xfId="0" applyFont="1"/>
    <xf numFmtId="0" fontId="4" fillId="0" borderId="0" xfId="2" quotePrefix="1"/>
    <xf numFmtId="0" fontId="2" fillId="0" borderId="6" xfId="0" applyFont="1" applyBorder="1"/>
    <xf numFmtId="0" fontId="2" fillId="0" borderId="2" xfId="0" applyFont="1" applyBorder="1" applyAlignment="1">
      <alignment horizontal="center" vertical="center" wrapText="1"/>
    </xf>
    <xf numFmtId="165" fontId="2" fillId="0" borderId="4" xfId="1" applyNumberFormat="1" applyFont="1" applyBorder="1"/>
    <xf numFmtId="0" fontId="2" fillId="0" borderId="4" xfId="0" applyFont="1" applyBorder="1"/>
    <xf numFmtId="165" fontId="2" fillId="0" borderId="0" xfId="1" applyNumberFormat="1" applyFont="1" applyBorder="1"/>
    <xf numFmtId="166" fontId="9" fillId="0" borderId="5" xfId="0" applyNumberFormat="1" applyFont="1" applyBorder="1" applyAlignment="1" applyProtection="1">
      <alignment vertical="center"/>
      <protection locked="0"/>
    </xf>
    <xf numFmtId="165" fontId="9" fillId="0" borderId="0" xfId="1" applyNumberFormat="1" applyFont="1" applyFill="1" applyBorder="1" applyAlignment="1">
      <alignment horizontal="right" vertical="center"/>
    </xf>
    <xf numFmtId="3" fontId="9" fillId="0" borderId="4" xfId="0" applyNumberFormat="1" applyFont="1" applyBorder="1" applyAlignment="1" applyProtection="1">
      <alignment horizontal="left" vertical="center"/>
      <protection locked="0"/>
    </xf>
    <xf numFmtId="166" fontId="9" fillId="0" borderId="2" xfId="0" applyNumberFormat="1" applyFont="1" applyBorder="1" applyAlignment="1" applyProtection="1">
      <alignment vertical="center"/>
      <protection locked="0"/>
    </xf>
    <xf numFmtId="165" fontId="9" fillId="0" borderId="3" xfId="1" applyNumberFormat="1" applyFont="1" applyFill="1" applyBorder="1" applyAlignment="1">
      <alignment horizontal="right" vertical="center"/>
    </xf>
    <xf numFmtId="166" fontId="9" fillId="0" borderId="3" xfId="0" applyNumberFormat="1" applyFont="1" applyBorder="1" applyAlignment="1" applyProtection="1">
      <alignment vertical="center"/>
      <protection locked="0"/>
    </xf>
    <xf numFmtId="3" fontId="9" fillId="0" borderId="1" xfId="0" applyNumberFormat="1" applyFont="1" applyBorder="1" applyAlignment="1" applyProtection="1">
      <alignment horizontal="left" vertical="center"/>
      <protection locked="0"/>
    </xf>
    <xf numFmtId="0" fontId="8" fillId="0" borderId="0" xfId="0" applyFont="1"/>
    <xf numFmtId="165" fontId="9" fillId="0" borderId="1" xfId="1" applyNumberFormat="1" applyFont="1" applyFill="1" applyBorder="1" applyAlignment="1">
      <alignment horizontal="right" vertical="center"/>
    </xf>
    <xf numFmtId="165" fontId="9" fillId="0" borderId="4" xfId="1" applyNumberFormat="1" applyFont="1" applyFill="1" applyBorder="1" applyAlignment="1">
      <alignment horizontal="right" vertical="center"/>
    </xf>
    <xf numFmtId="166" fontId="9" fillId="0" borderId="0" xfId="0" applyNumberFormat="1" applyFont="1" applyAlignment="1" applyProtection="1">
      <alignment vertical="center"/>
      <protection locked="0"/>
    </xf>
    <xf numFmtId="167" fontId="2" fillId="0" borderId="0" xfId="0" applyNumberFormat="1" applyFont="1"/>
    <xf numFmtId="0" fontId="3" fillId="0" borderId="0" xfId="0" applyFont="1" applyAlignment="1">
      <alignment vertical="center"/>
    </xf>
    <xf numFmtId="0" fontId="2" fillId="0" borderId="0" xfId="0" applyFont="1" applyAlignment="1">
      <alignment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0" fontId="2" fillId="6" borderId="10" xfId="0" applyFont="1" applyFill="1" applyBorder="1" applyAlignment="1">
      <alignment horizontal="left" vertical="center" wrapText="1"/>
    </xf>
    <xf numFmtId="165" fontId="2" fillId="6" borderId="11" xfId="1" applyNumberFormat="1" applyFont="1" applyFill="1" applyBorder="1" applyAlignment="1">
      <alignment vertical="center"/>
    </xf>
    <xf numFmtId="165" fontId="2" fillId="6" borderId="12" xfId="1" applyNumberFormat="1" applyFont="1" applyFill="1" applyBorder="1" applyAlignment="1">
      <alignment vertical="center"/>
    </xf>
    <xf numFmtId="165" fontId="2" fillId="6" borderId="13" xfId="1" applyNumberFormat="1" applyFont="1" applyFill="1" applyBorder="1" applyAlignment="1">
      <alignment vertical="center"/>
    </xf>
    <xf numFmtId="0" fontId="0" fillId="4" borderId="14" xfId="0" applyFill="1" applyBorder="1" applyAlignment="1">
      <alignment horizontal="left" vertical="center" wrapText="1"/>
    </xf>
    <xf numFmtId="0" fontId="0" fillId="4" borderId="15" xfId="0" applyFill="1" applyBorder="1" applyAlignment="1">
      <alignment vertical="center"/>
    </xf>
    <xf numFmtId="0" fontId="0" fillId="4" borderId="16" xfId="0" applyFill="1" applyBorder="1" applyAlignment="1">
      <alignment vertical="center"/>
    </xf>
    <xf numFmtId="0" fontId="2" fillId="4" borderId="16" xfId="0" applyFont="1" applyFill="1" applyBorder="1" applyAlignment="1">
      <alignment vertical="center"/>
    </xf>
    <xf numFmtId="0" fontId="2" fillId="4" borderId="17" xfId="0" applyFont="1" applyFill="1" applyBorder="1" applyAlignment="1">
      <alignment vertical="center"/>
    </xf>
    <xf numFmtId="0" fontId="13" fillId="3" borderId="4" xfId="0" applyFont="1" applyFill="1" applyBorder="1" applyAlignment="1">
      <alignment horizontal="left" vertical="center" wrapText="1"/>
    </xf>
    <xf numFmtId="0" fontId="0" fillId="4" borderId="18" xfId="0" applyFill="1" applyBorder="1" applyAlignment="1">
      <alignment horizontal="left" vertical="center" wrapText="1"/>
    </xf>
    <xf numFmtId="0" fontId="2" fillId="5" borderId="4"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5" borderId="4" xfId="0" applyFill="1" applyBorder="1" applyAlignment="1">
      <alignment vertical="center"/>
    </xf>
    <xf numFmtId="0" fontId="0" fillId="5" borderId="0" xfId="0" applyFill="1" applyAlignment="1">
      <alignment vertical="center"/>
    </xf>
    <xf numFmtId="0" fontId="2" fillId="5" borderId="0" xfId="0" applyFont="1" applyFill="1" applyAlignment="1">
      <alignment vertical="center"/>
    </xf>
    <xf numFmtId="0" fontId="2" fillId="5" borderId="5" xfId="0" applyFont="1" applyFill="1" applyBorder="1" applyAlignment="1">
      <alignment vertical="center"/>
    </xf>
    <xf numFmtId="0" fontId="0" fillId="0" borderId="7" xfId="0"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0" fillId="4" borderId="19" xfId="0" applyFill="1" applyBorder="1" applyAlignment="1">
      <alignment vertical="center"/>
    </xf>
    <xf numFmtId="0" fontId="0" fillId="4" borderId="20" xfId="0" applyFill="1" applyBorder="1" applyAlignment="1">
      <alignment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167" fontId="2" fillId="0" borderId="0" xfId="0" applyNumberFormat="1" applyFont="1" applyAlignment="1">
      <alignment vertical="center"/>
    </xf>
    <xf numFmtId="167" fontId="0" fillId="5" borderId="0" xfId="0" applyNumberFormat="1" applyFill="1" applyAlignment="1">
      <alignment vertical="center"/>
    </xf>
    <xf numFmtId="167" fontId="0" fillId="0" borderId="0" xfId="0" applyNumberFormat="1" applyAlignment="1">
      <alignment vertical="center"/>
    </xf>
    <xf numFmtId="167" fontId="3" fillId="3" borderId="4" xfId="0" applyNumberFormat="1" applyFont="1" applyFill="1" applyBorder="1" applyAlignment="1">
      <alignment vertical="center"/>
    </xf>
    <xf numFmtId="167" fontId="3" fillId="3" borderId="0" xfId="0" applyNumberFormat="1" applyFont="1" applyFill="1" applyAlignment="1">
      <alignment vertical="center"/>
    </xf>
    <xf numFmtId="167" fontId="12" fillId="3" borderId="0" xfId="0" applyNumberFormat="1" applyFont="1" applyFill="1" applyAlignment="1">
      <alignment vertical="center"/>
    </xf>
    <xf numFmtId="167" fontId="12" fillId="3" borderId="5" xfId="0" applyNumberFormat="1" applyFont="1" applyFill="1" applyBorder="1" applyAlignment="1">
      <alignment vertical="center"/>
    </xf>
    <xf numFmtId="167" fontId="0" fillId="0" borderId="4" xfId="0" applyNumberFormat="1" applyBorder="1" applyAlignment="1">
      <alignment vertical="center"/>
    </xf>
    <xf numFmtId="167" fontId="2" fillId="0" borderId="5" xfId="0" applyNumberFormat="1" applyFont="1" applyBorder="1" applyAlignment="1">
      <alignment vertical="center"/>
    </xf>
    <xf numFmtId="167" fontId="0" fillId="5" borderId="4" xfId="0" applyNumberFormat="1" applyFill="1" applyBorder="1" applyAlignment="1">
      <alignment vertical="center"/>
    </xf>
    <xf numFmtId="167" fontId="2" fillId="5" borderId="0" xfId="0" applyNumberFormat="1" applyFont="1" applyFill="1" applyAlignment="1">
      <alignment vertical="center"/>
    </xf>
    <xf numFmtId="167" fontId="2" fillId="5" borderId="5" xfId="0" applyNumberFormat="1" applyFont="1" applyFill="1" applyBorder="1" applyAlignment="1">
      <alignment vertical="center"/>
    </xf>
    <xf numFmtId="167" fontId="0" fillId="0" borderId="6" xfId="0" applyNumberFormat="1" applyBorder="1" applyAlignment="1">
      <alignment vertical="center"/>
    </xf>
    <xf numFmtId="167" fontId="0" fillId="0" borderId="7" xfId="0" applyNumberFormat="1" applyBorder="1" applyAlignment="1">
      <alignment vertical="center"/>
    </xf>
    <xf numFmtId="167" fontId="2" fillId="0" borderId="7" xfId="0" applyNumberFormat="1" applyFont="1" applyBorder="1" applyAlignment="1">
      <alignment vertical="center"/>
    </xf>
    <xf numFmtId="167" fontId="2" fillId="0" borderId="8" xfId="0" applyNumberFormat="1" applyFont="1" applyBorder="1" applyAlignment="1">
      <alignment vertical="center"/>
    </xf>
    <xf numFmtId="167" fontId="0" fillId="4" borderId="18" xfId="0" applyNumberFormat="1" applyFill="1" applyBorder="1" applyAlignment="1">
      <alignment vertical="center"/>
    </xf>
    <xf numFmtId="167" fontId="0" fillId="4" borderId="19" xfId="0" applyNumberFormat="1" applyFill="1" applyBorder="1" applyAlignment="1">
      <alignment vertical="center"/>
    </xf>
    <xf numFmtId="165" fontId="0" fillId="0" borderId="0" xfId="0" applyNumberFormat="1"/>
    <xf numFmtId="0" fontId="4" fillId="0" borderId="0" xfId="2"/>
    <xf numFmtId="165" fontId="2" fillId="0" borderId="6" xfId="1" applyNumberFormat="1" applyFont="1" applyFill="1" applyBorder="1"/>
    <xf numFmtId="165" fontId="2" fillId="0" borderId="7" xfId="1" applyNumberFormat="1" applyFont="1" applyFill="1" applyBorder="1"/>
    <xf numFmtId="0" fontId="2" fillId="0" borderId="7" xfId="0" applyFont="1" applyBorder="1"/>
    <xf numFmtId="0" fontId="2" fillId="0" borderId="8" xfId="0" applyFont="1" applyBorder="1"/>
    <xf numFmtId="0" fontId="2" fillId="0" borderId="1" xfId="0" applyFont="1" applyBorder="1" applyAlignment="1">
      <alignment horizontal="center" vertical="center"/>
    </xf>
    <xf numFmtId="0" fontId="0" fillId="0" borderId="1" xfId="0" applyBorder="1"/>
    <xf numFmtId="165" fontId="0" fillId="0" borderId="1" xfId="1" applyNumberFormat="1" applyFont="1" applyFill="1" applyBorder="1"/>
    <xf numFmtId="164" fontId="0" fillId="0" borderId="2" xfId="0" applyNumberFormat="1" applyBorder="1"/>
    <xf numFmtId="0" fontId="0" fillId="0" borderId="4" xfId="0" applyBorder="1"/>
    <xf numFmtId="165" fontId="0" fillId="0" borderId="4" xfId="1" applyNumberFormat="1" applyFont="1" applyFill="1" applyBorder="1"/>
    <xf numFmtId="164" fontId="0" fillId="0" borderId="5" xfId="0" applyNumberFormat="1" applyBorder="1"/>
    <xf numFmtId="165" fontId="2" fillId="0" borderId="4" xfId="1" applyNumberFormat="1" applyFont="1" applyFill="1" applyBorder="1"/>
    <xf numFmtId="164" fontId="0" fillId="0" borderId="8" xfId="0" applyNumberFormat="1" applyBorder="1"/>
    <xf numFmtId="0" fontId="14" fillId="3" borderId="21" xfId="3" applyFont="1" applyFill="1" applyBorder="1" applyAlignment="1">
      <alignment horizontal="center" vertical="center"/>
    </xf>
    <xf numFmtId="0" fontId="16" fillId="7" borderId="22" xfId="0" applyFont="1" applyFill="1" applyBorder="1" applyAlignment="1">
      <alignment horizontal="left" vertical="center"/>
    </xf>
    <xf numFmtId="3" fontId="16" fillId="7" borderId="22" xfId="0" applyNumberFormat="1" applyFont="1" applyFill="1" applyBorder="1" applyAlignment="1">
      <alignment horizontal="right" vertical="center" wrapText="1" indent="2"/>
    </xf>
    <xf numFmtId="0" fontId="16" fillId="7" borderId="23" xfId="0" applyFont="1" applyFill="1" applyBorder="1" applyAlignment="1">
      <alignment horizontal="left" vertical="center" wrapText="1"/>
    </xf>
    <xf numFmtId="3" fontId="16" fillId="7" borderId="5" xfId="0" applyNumberFormat="1" applyFont="1" applyFill="1" applyBorder="1" applyAlignment="1">
      <alignment horizontal="right" vertical="center" wrapText="1" indent="2"/>
    </xf>
    <xf numFmtId="0" fontId="17" fillId="7" borderId="24" xfId="0" applyFont="1" applyFill="1" applyBorder="1" applyAlignment="1">
      <alignment horizontal="left" vertical="center" wrapText="1"/>
    </xf>
    <xf numFmtId="167" fontId="17" fillId="7" borderId="24" xfId="0" applyNumberFormat="1" applyFont="1" applyFill="1" applyBorder="1" applyAlignment="1">
      <alignment horizontal="right" vertical="center" indent="2"/>
    </xf>
    <xf numFmtId="0" fontId="16" fillId="7" borderId="25" xfId="0" applyFont="1" applyFill="1" applyBorder="1" applyAlignment="1">
      <alignment horizontal="left" vertical="center" wrapText="1"/>
    </xf>
    <xf numFmtId="3" fontId="16" fillId="7" borderId="26" xfId="0" applyNumberFormat="1" applyFont="1" applyFill="1" applyBorder="1" applyAlignment="1">
      <alignment horizontal="right" vertical="center" wrapText="1" indent="2"/>
    </xf>
    <xf numFmtId="0" fontId="17" fillId="7" borderId="24" xfId="0" applyFont="1" applyFill="1" applyBorder="1" applyAlignment="1">
      <alignment vertical="center" wrapText="1"/>
    </xf>
    <xf numFmtId="167" fontId="17" fillId="7" borderId="8" xfId="0" applyNumberFormat="1" applyFont="1" applyFill="1" applyBorder="1" applyAlignment="1">
      <alignment horizontal="right" vertical="center" indent="2"/>
    </xf>
    <xf numFmtId="0" fontId="16" fillId="7" borderId="0" xfId="4" applyFont="1" applyFill="1" applyAlignment="1">
      <alignment horizontal="left" vertical="center" wrapText="1"/>
    </xf>
    <xf numFmtId="0" fontId="18" fillId="7" borderId="0" xfId="4" applyFill="1"/>
    <xf numFmtId="0" fontId="14" fillId="3" borderId="9" xfId="3" applyFont="1" applyFill="1" applyBorder="1" applyAlignment="1">
      <alignment horizontal="center" vertical="center"/>
    </xf>
    <xf numFmtId="0" fontId="19" fillId="7" borderId="24" xfId="5" applyFont="1" applyFill="1" applyBorder="1" applyAlignment="1">
      <alignment horizontal="left" vertical="center"/>
    </xf>
    <xf numFmtId="1" fontId="19" fillId="7" borderId="24" xfId="4" applyNumberFormat="1" applyFont="1" applyFill="1" applyBorder="1" applyAlignment="1">
      <alignment horizontal="center" vertical="center"/>
    </xf>
    <xf numFmtId="0" fontId="19" fillId="7" borderId="22" xfId="5" applyFont="1" applyFill="1" applyBorder="1" applyAlignment="1">
      <alignment horizontal="left" vertical="center"/>
    </xf>
    <xf numFmtId="1" fontId="19" fillId="7" borderId="2" xfId="4" applyNumberFormat="1" applyFont="1" applyFill="1" applyBorder="1" applyAlignment="1">
      <alignment horizontal="center" vertical="center"/>
    </xf>
    <xf numFmtId="1" fontId="19" fillId="7" borderId="22" xfId="4" applyNumberFormat="1" applyFont="1" applyFill="1" applyBorder="1" applyAlignment="1">
      <alignment horizontal="center" vertical="center"/>
    </xf>
    <xf numFmtId="0" fontId="16" fillId="7" borderId="23" xfId="4" applyFont="1" applyFill="1" applyBorder="1"/>
    <xf numFmtId="1" fontId="16" fillId="7" borderId="23" xfId="4" applyNumberFormat="1" applyFont="1" applyFill="1" applyBorder="1" applyAlignment="1">
      <alignment horizontal="center" vertical="center"/>
    </xf>
    <xf numFmtId="0" fontId="16" fillId="7" borderId="24" xfId="4" applyFont="1" applyFill="1" applyBorder="1"/>
    <xf numFmtId="1" fontId="16" fillId="7" borderId="24" xfId="4" applyNumberFormat="1" applyFont="1" applyFill="1" applyBorder="1" applyAlignment="1">
      <alignment horizontal="center" vertical="center"/>
    </xf>
    <xf numFmtId="0" fontId="20" fillId="7" borderId="0" xfId="4" applyFont="1" applyFill="1" applyAlignment="1">
      <alignment horizontal="left" vertical="center" wrapText="1"/>
    </xf>
    <xf numFmtId="167" fontId="18" fillId="7" borderId="0" xfId="4" applyNumberFormat="1" applyFill="1" applyAlignment="1">
      <alignment vertical="center"/>
    </xf>
    <xf numFmtId="0" fontId="19" fillId="7" borderId="9" xfId="5" applyFont="1" applyFill="1" applyBorder="1" applyAlignment="1">
      <alignment horizontal="center" vertical="center" wrapText="1"/>
    </xf>
    <xf numFmtId="0" fontId="16" fillId="7" borderId="9" xfId="4" applyFont="1" applyFill="1" applyBorder="1" applyAlignment="1">
      <alignment horizontal="center" vertical="center" wrapText="1"/>
    </xf>
    <xf numFmtId="0" fontId="16" fillId="7" borderId="23" xfId="4" applyFont="1" applyFill="1" applyBorder="1" applyAlignment="1">
      <alignment vertical="center"/>
    </xf>
    <xf numFmtId="167" fontId="16" fillId="7" borderId="23" xfId="4" applyNumberFormat="1" applyFont="1" applyFill="1" applyBorder="1" applyAlignment="1">
      <alignment horizontal="center" vertical="center"/>
    </xf>
    <xf numFmtId="167" fontId="19" fillId="7" borderId="23" xfId="4" applyNumberFormat="1" applyFont="1" applyFill="1" applyBorder="1" applyAlignment="1">
      <alignment horizontal="center" vertical="center"/>
    </xf>
    <xf numFmtId="0" fontId="16" fillId="7" borderId="24" xfId="4" applyFont="1" applyFill="1" applyBorder="1" applyAlignment="1">
      <alignment vertical="center"/>
    </xf>
    <xf numFmtId="167" fontId="16" fillId="7" borderId="24" xfId="4" applyNumberFormat="1" applyFont="1" applyFill="1" applyBorder="1" applyAlignment="1">
      <alignment horizontal="center" vertical="center"/>
    </xf>
    <xf numFmtId="167" fontId="19" fillId="7" borderId="24" xfId="4" applyNumberFormat="1" applyFont="1" applyFill="1" applyBorder="1" applyAlignment="1">
      <alignment horizontal="center" vertical="center"/>
    </xf>
    <xf numFmtId="0" fontId="19" fillId="7" borderId="9" xfId="4" applyFont="1" applyFill="1" applyBorder="1" applyAlignment="1">
      <alignment horizontal="center" vertical="center" wrapText="1"/>
    </xf>
    <xf numFmtId="0" fontId="16" fillId="7" borderId="23" xfId="4" applyFont="1" applyFill="1" applyBorder="1" applyAlignment="1">
      <alignment vertical="center" wrapText="1"/>
    </xf>
    <xf numFmtId="167" fontId="16" fillId="7" borderId="23" xfId="4" applyNumberFormat="1" applyFont="1" applyFill="1" applyBorder="1" applyAlignment="1">
      <alignment horizontal="center" vertical="center" wrapText="1"/>
    </xf>
    <xf numFmtId="167" fontId="19" fillId="7" borderId="23" xfId="4" applyNumberFormat="1" applyFont="1" applyFill="1" applyBorder="1" applyAlignment="1">
      <alignment horizontal="center" vertical="center" wrapText="1"/>
    </xf>
    <xf numFmtId="0" fontId="16" fillId="7" borderId="24" xfId="4" applyFont="1" applyFill="1" applyBorder="1" applyAlignment="1">
      <alignment vertical="center" wrapText="1"/>
    </xf>
    <xf numFmtId="167" fontId="19" fillId="7" borderId="24" xfId="4" applyNumberFormat="1" applyFont="1" applyFill="1" applyBorder="1" applyAlignment="1">
      <alignment horizontal="center" vertical="center" wrapText="1"/>
    </xf>
    <xf numFmtId="0" fontId="18" fillId="7" borderId="0" xfId="4" applyFill="1" applyAlignment="1">
      <alignment vertical="center"/>
    </xf>
    <xf numFmtId="0" fontId="19" fillId="7" borderId="22" xfId="5" applyFont="1" applyFill="1" applyBorder="1" applyAlignment="1">
      <alignment vertical="center" wrapText="1"/>
    </xf>
    <xf numFmtId="0" fontId="19" fillId="7" borderId="24" xfId="5" applyFont="1" applyFill="1" applyBorder="1" applyAlignment="1">
      <alignment vertical="center" wrapText="1"/>
    </xf>
    <xf numFmtId="0" fontId="19" fillId="7" borderId="24" xfId="5" applyFont="1" applyFill="1" applyBorder="1" applyAlignment="1">
      <alignment horizontal="center" vertical="center" wrapText="1"/>
    </xf>
    <xf numFmtId="9" fontId="19" fillId="7" borderId="27" xfId="5" quotePrefix="1" applyNumberFormat="1" applyFont="1" applyFill="1" applyBorder="1" applyAlignment="1">
      <alignment horizontal="center" vertical="center" wrapText="1"/>
    </xf>
    <xf numFmtId="0" fontId="19" fillId="7" borderId="27" xfId="5" applyFont="1" applyFill="1" applyBorder="1" applyAlignment="1">
      <alignment horizontal="center" vertical="center" wrapText="1"/>
    </xf>
    <xf numFmtId="0" fontId="19" fillId="7" borderId="24" xfId="4" applyFont="1" applyFill="1" applyBorder="1" applyAlignment="1">
      <alignment vertical="center" wrapText="1"/>
    </xf>
    <xf numFmtId="0" fontId="21" fillId="7" borderId="0" xfId="5" applyFont="1" applyFill="1" applyAlignment="1">
      <alignment vertical="center" wrapText="1"/>
    </xf>
    <xf numFmtId="0" fontId="14" fillId="3" borderId="28" xfId="3" applyFont="1" applyFill="1" applyBorder="1" applyAlignment="1">
      <alignment horizontal="center" vertical="center"/>
    </xf>
    <xf numFmtId="1" fontId="16" fillId="7" borderId="22" xfId="0" applyNumberFormat="1" applyFont="1" applyFill="1" applyBorder="1" applyAlignment="1">
      <alignment horizontal="center" vertical="center" wrapText="1"/>
    </xf>
    <xf numFmtId="0" fontId="16" fillId="7" borderId="24" xfId="0" applyFont="1" applyFill="1" applyBorder="1" applyAlignment="1">
      <alignment horizontal="left" vertical="center"/>
    </xf>
    <xf numFmtId="1" fontId="16" fillId="7" borderId="8" xfId="0" applyNumberFormat="1" applyFont="1" applyFill="1" applyBorder="1" applyAlignment="1">
      <alignment horizontal="center" vertical="center" wrapText="1"/>
    </xf>
    <xf numFmtId="0" fontId="16" fillId="7" borderId="23" xfId="0" applyFont="1" applyFill="1" applyBorder="1" applyAlignment="1">
      <alignment horizontal="left" vertical="center"/>
    </xf>
    <xf numFmtId="1" fontId="0" fillId="7" borderId="0" xfId="0" applyNumberFormat="1" applyFill="1" applyAlignment="1">
      <alignment horizontal="center"/>
    </xf>
    <xf numFmtId="1" fontId="0" fillId="7" borderId="29" xfId="0" applyNumberFormat="1" applyFill="1" applyBorder="1" applyAlignment="1">
      <alignment horizontal="center"/>
    </xf>
    <xf numFmtId="1" fontId="16" fillId="7" borderId="5" xfId="0" applyNumberFormat="1" applyFont="1" applyFill="1" applyBorder="1" applyAlignment="1">
      <alignment horizontal="center" vertical="center" wrapText="1"/>
    </xf>
    <xf numFmtId="1" fontId="0" fillId="7" borderId="7" xfId="0" applyNumberFormat="1" applyFill="1" applyBorder="1" applyAlignment="1">
      <alignment horizontal="center"/>
    </xf>
    <xf numFmtId="1" fontId="0" fillId="7" borderId="30" xfId="0" applyNumberFormat="1" applyFill="1" applyBorder="1" applyAlignment="1">
      <alignment horizontal="center"/>
    </xf>
    <xf numFmtId="3" fontId="20" fillId="7" borderId="0" xfId="4" applyNumberFormat="1" applyFont="1" applyFill="1" applyAlignment="1">
      <alignment horizontal="left" vertical="center" wrapText="1"/>
    </xf>
    <xf numFmtId="0" fontId="14" fillId="3" borderId="31" xfId="3" applyFont="1" applyFill="1" applyBorder="1" applyAlignment="1">
      <alignment horizontal="center" vertical="center"/>
    </xf>
    <xf numFmtId="0" fontId="19" fillId="7" borderId="33" xfId="5" applyFont="1" applyFill="1" applyBorder="1" applyAlignment="1">
      <alignment vertical="center" wrapText="1"/>
    </xf>
    <xf numFmtId="0" fontId="19" fillId="7" borderId="35" xfId="5" applyFont="1" applyFill="1" applyBorder="1" applyAlignment="1">
      <alignment vertical="center" wrapText="1"/>
    </xf>
    <xf numFmtId="0" fontId="19" fillId="7" borderId="40" xfId="5" applyFont="1" applyFill="1" applyBorder="1" applyAlignment="1">
      <alignment horizontal="left" vertical="center"/>
    </xf>
    <xf numFmtId="3" fontId="16" fillId="7" borderId="5" xfId="4" applyNumberFormat="1" applyFont="1" applyFill="1" applyBorder="1" applyAlignment="1">
      <alignment vertical="center"/>
    </xf>
    <xf numFmtId="3" fontId="16" fillId="7" borderId="23" xfId="4" applyNumberFormat="1" applyFont="1" applyFill="1" applyBorder="1" applyAlignment="1">
      <alignment vertical="center"/>
    </xf>
    <xf numFmtId="167" fontId="19" fillId="7" borderId="41" xfId="4" applyNumberFormat="1" applyFont="1" applyFill="1" applyBorder="1" applyAlignment="1">
      <alignment horizontal="center" vertical="center" wrapText="1"/>
    </xf>
    <xf numFmtId="0" fontId="16" fillId="7" borderId="40" xfId="4" applyFont="1" applyFill="1" applyBorder="1" applyAlignment="1">
      <alignment vertical="center"/>
    </xf>
    <xf numFmtId="3" fontId="16" fillId="7" borderId="5" xfId="5" applyNumberFormat="1" applyFont="1" applyFill="1" applyBorder="1" applyAlignment="1">
      <alignment horizontal="right" vertical="center" wrapText="1" indent="2"/>
    </xf>
    <xf numFmtId="3" fontId="16" fillId="7" borderId="23" xfId="5" applyNumberFormat="1" applyFont="1" applyFill="1" applyBorder="1" applyAlignment="1">
      <alignment horizontal="right" vertical="center" wrapText="1" indent="2"/>
    </xf>
    <xf numFmtId="1" fontId="16" fillId="7" borderId="41" xfId="4" applyNumberFormat="1" applyFont="1" applyFill="1" applyBorder="1" applyAlignment="1">
      <alignment horizontal="center" vertical="center"/>
    </xf>
    <xf numFmtId="3" fontId="16" fillId="7" borderId="8" xfId="5" applyNumberFormat="1" applyFont="1" applyFill="1" applyBorder="1" applyAlignment="1">
      <alignment horizontal="right" vertical="center" wrapText="1" indent="2"/>
    </xf>
    <xf numFmtId="3" fontId="16" fillId="7" borderId="24" xfId="5" applyNumberFormat="1" applyFont="1" applyFill="1" applyBorder="1" applyAlignment="1">
      <alignment horizontal="right" vertical="center" wrapText="1" indent="2"/>
    </xf>
    <xf numFmtId="1" fontId="16" fillId="7" borderId="42" xfId="4" applyNumberFormat="1" applyFont="1" applyFill="1" applyBorder="1" applyAlignment="1">
      <alignment horizontal="center" vertical="center"/>
    </xf>
    <xf numFmtId="0" fontId="19" fillId="7" borderId="43" xfId="5" applyFont="1" applyFill="1" applyBorder="1" applyAlignment="1">
      <alignment horizontal="left" vertical="center"/>
    </xf>
    <xf numFmtId="3" fontId="22" fillId="7" borderId="5" xfId="4" applyNumberFormat="1" applyFont="1" applyFill="1" applyBorder="1" applyAlignment="1">
      <alignment vertical="center"/>
    </xf>
    <xf numFmtId="3" fontId="22" fillId="7" borderId="23" xfId="4" applyNumberFormat="1" applyFont="1" applyFill="1" applyBorder="1" applyAlignment="1">
      <alignment vertical="center"/>
    </xf>
    <xf numFmtId="167" fontId="22" fillId="7" borderId="23" xfId="4" applyNumberFormat="1" applyFont="1" applyFill="1" applyBorder="1" applyAlignment="1">
      <alignment horizontal="center" vertical="center"/>
    </xf>
    <xf numFmtId="1" fontId="23" fillId="7" borderId="22" xfId="4" applyNumberFormat="1" applyFont="1" applyFill="1" applyBorder="1" applyAlignment="1">
      <alignment horizontal="center" vertical="center" wrapText="1"/>
    </xf>
    <xf numFmtId="1" fontId="22" fillId="7" borderId="41" xfId="4" applyNumberFormat="1" applyFont="1" applyFill="1" applyBorder="1" applyAlignment="1">
      <alignment horizontal="center" vertical="center"/>
    </xf>
    <xf numFmtId="0" fontId="22" fillId="7" borderId="22" xfId="4" applyFont="1" applyFill="1" applyBorder="1" applyAlignment="1">
      <alignment horizontal="center" vertical="center" wrapText="1"/>
    </xf>
    <xf numFmtId="0" fontId="23" fillId="7" borderId="22" xfId="4" applyFont="1" applyFill="1" applyBorder="1" applyAlignment="1">
      <alignment horizontal="center" vertical="center" wrapText="1"/>
    </xf>
    <xf numFmtId="1" fontId="23" fillId="7" borderId="44" xfId="4" applyNumberFormat="1" applyFont="1" applyFill="1" applyBorder="1" applyAlignment="1">
      <alignment horizontal="center" vertical="center" wrapText="1"/>
    </xf>
    <xf numFmtId="0" fontId="16" fillId="7" borderId="40" xfId="4" applyFont="1" applyFill="1" applyBorder="1" applyAlignment="1">
      <alignment vertical="center" wrapText="1"/>
    </xf>
    <xf numFmtId="3" fontId="16" fillId="7" borderId="45" xfId="5" applyNumberFormat="1" applyFont="1" applyFill="1" applyBorder="1" applyAlignment="1">
      <alignment horizontal="right" vertical="center" wrapText="1" indent="2"/>
    </xf>
    <xf numFmtId="3" fontId="16" fillId="7" borderId="37" xfId="5" applyNumberFormat="1" applyFont="1" applyFill="1" applyBorder="1" applyAlignment="1">
      <alignment horizontal="right" vertical="center" wrapText="1" indent="2"/>
    </xf>
    <xf numFmtId="167" fontId="16" fillId="7" borderId="37" xfId="4" applyNumberFormat="1" applyFont="1" applyFill="1" applyBorder="1" applyAlignment="1">
      <alignment horizontal="center" vertical="center"/>
    </xf>
    <xf numFmtId="1" fontId="16" fillId="7" borderId="37" xfId="4" applyNumberFormat="1" applyFont="1" applyFill="1" applyBorder="1" applyAlignment="1">
      <alignment horizontal="center" vertical="center"/>
    </xf>
    <xf numFmtId="1" fontId="16" fillId="7" borderId="39" xfId="4" applyNumberFormat="1" applyFont="1" applyFill="1" applyBorder="1" applyAlignment="1">
      <alignment horizontal="center" vertical="center"/>
    </xf>
    <xf numFmtId="0" fontId="19" fillId="7" borderId="46" xfId="4" applyFont="1" applyFill="1" applyBorder="1" applyAlignment="1">
      <alignment vertical="center" wrapText="1"/>
    </xf>
    <xf numFmtId="3" fontId="19" fillId="7" borderId="47" xfId="5" applyNumberFormat="1" applyFont="1" applyFill="1" applyBorder="1" applyAlignment="1">
      <alignment horizontal="right" vertical="center" wrapText="1" indent="2"/>
    </xf>
    <xf numFmtId="3" fontId="19" fillId="7" borderId="48" xfId="5" applyNumberFormat="1" applyFont="1" applyFill="1" applyBorder="1" applyAlignment="1">
      <alignment horizontal="right" vertical="center" wrapText="1" indent="2"/>
    </xf>
    <xf numFmtId="167" fontId="19" fillId="7" borderId="48" xfId="4" applyNumberFormat="1" applyFont="1" applyFill="1" applyBorder="1" applyAlignment="1">
      <alignment horizontal="center" vertical="center"/>
    </xf>
    <xf numFmtId="1" fontId="19" fillId="7" borderId="48" xfId="5" applyNumberFormat="1" applyFont="1" applyFill="1" applyBorder="1" applyAlignment="1">
      <alignment horizontal="center" vertical="center" wrapText="1"/>
    </xf>
    <xf numFmtId="1" fontId="19" fillId="7" borderId="49" xfId="4" applyNumberFormat="1" applyFont="1" applyFill="1" applyBorder="1" applyAlignment="1">
      <alignment horizontal="center" vertical="center"/>
    </xf>
    <xf numFmtId="3" fontId="19" fillId="7" borderId="50" xfId="4" applyNumberFormat="1" applyFont="1" applyFill="1" applyBorder="1" applyAlignment="1">
      <alignment horizontal="center" vertical="center"/>
    </xf>
    <xf numFmtId="1" fontId="19" fillId="7" borderId="48" xfId="4" applyNumberFormat="1" applyFont="1" applyFill="1" applyBorder="1" applyAlignment="1">
      <alignment horizontal="center" vertical="center"/>
    </xf>
    <xf numFmtId="0" fontId="18" fillId="3" borderId="46" xfId="4" applyFill="1" applyBorder="1"/>
    <xf numFmtId="9" fontId="19" fillId="7" borderId="55" xfId="5" quotePrefix="1" applyNumberFormat="1" applyFont="1" applyFill="1" applyBorder="1" applyAlignment="1">
      <alignment horizontal="center" vertical="center" wrapText="1"/>
    </xf>
    <xf numFmtId="0" fontId="19" fillId="7" borderId="55" xfId="5" applyFont="1" applyFill="1" applyBorder="1" applyAlignment="1">
      <alignment horizontal="center" vertical="center" wrapText="1"/>
    </xf>
    <xf numFmtId="0" fontId="19" fillId="7" borderId="56" xfId="5" applyFont="1" applyFill="1" applyBorder="1" applyAlignment="1">
      <alignment horizontal="center" vertical="center" wrapText="1"/>
    </xf>
    <xf numFmtId="0" fontId="19" fillId="3" borderId="46" xfId="6" applyFont="1" applyFill="1" applyBorder="1" applyAlignment="1">
      <alignment vertical="center"/>
    </xf>
    <xf numFmtId="0" fontId="19" fillId="7" borderId="40" xfId="6" applyFont="1" applyFill="1" applyBorder="1" applyAlignment="1">
      <alignment vertical="center"/>
    </xf>
    <xf numFmtId="0" fontId="19" fillId="7" borderId="35" xfId="6" applyFont="1" applyFill="1" applyBorder="1" applyAlignment="1">
      <alignment horizontal="left" vertical="center"/>
    </xf>
    <xf numFmtId="3" fontId="16" fillId="7" borderId="5" xfId="6" applyNumberFormat="1" applyFont="1" applyFill="1" applyBorder="1" applyAlignment="1">
      <alignment horizontal="right" vertical="center" wrapText="1" indent="4"/>
    </xf>
    <xf numFmtId="167" fontId="16" fillId="7" borderId="64" xfId="6" applyNumberFormat="1" applyFont="1" applyFill="1" applyBorder="1" applyAlignment="1">
      <alignment horizontal="right" vertical="center" wrapText="1" indent="5"/>
    </xf>
    <xf numFmtId="3" fontId="16" fillId="7" borderId="62" xfId="6" applyNumberFormat="1" applyFont="1" applyFill="1" applyBorder="1" applyAlignment="1">
      <alignment horizontal="right" vertical="center" wrapText="1" indent="4"/>
    </xf>
    <xf numFmtId="167" fontId="16" fillId="7" borderId="29" xfId="6" applyNumberFormat="1" applyFont="1" applyFill="1" applyBorder="1" applyAlignment="1">
      <alignment horizontal="right" vertical="center" wrapText="1" indent="5"/>
    </xf>
    <xf numFmtId="0" fontId="16" fillId="7" borderId="40" xfId="4" applyFont="1" applyFill="1" applyBorder="1" applyAlignment="1">
      <alignment horizontal="left" vertical="center" wrapText="1"/>
    </xf>
    <xf numFmtId="0" fontId="16" fillId="7" borderId="35" xfId="4" applyFont="1" applyFill="1" applyBorder="1" applyAlignment="1">
      <alignment vertical="center" wrapText="1"/>
    </xf>
    <xf numFmtId="0" fontId="19" fillId="7" borderId="69" xfId="4" applyFont="1" applyFill="1" applyBorder="1" applyAlignment="1">
      <alignment vertical="center" wrapText="1"/>
    </xf>
    <xf numFmtId="3" fontId="19" fillId="7" borderId="70" xfId="6" applyNumberFormat="1" applyFont="1" applyFill="1" applyBorder="1" applyAlignment="1">
      <alignment horizontal="right" vertical="center" wrapText="1" indent="4"/>
    </xf>
    <xf numFmtId="167" fontId="19" fillId="7" borderId="71" xfId="6" applyNumberFormat="1" applyFont="1" applyFill="1" applyBorder="1" applyAlignment="1">
      <alignment horizontal="right" vertical="center" wrapText="1" indent="5"/>
    </xf>
    <xf numFmtId="3" fontId="19" fillId="7" borderId="72" xfId="6" applyNumberFormat="1" applyFont="1" applyFill="1" applyBorder="1" applyAlignment="1">
      <alignment horizontal="right" vertical="center" wrapText="1" indent="4"/>
    </xf>
    <xf numFmtId="167" fontId="19" fillId="7" borderId="73" xfId="6" applyNumberFormat="1" applyFont="1" applyFill="1" applyBorder="1" applyAlignment="1">
      <alignment horizontal="right" vertical="center" wrapText="1" indent="5"/>
    </xf>
    <xf numFmtId="0" fontId="14" fillId="3" borderId="69" xfId="7" applyFont="1" applyFill="1" applyBorder="1" applyAlignment="1">
      <alignment vertical="center"/>
    </xf>
    <xf numFmtId="0" fontId="14" fillId="7" borderId="74" xfId="7" applyFont="1" applyFill="1" applyBorder="1" applyAlignment="1">
      <alignment vertical="center"/>
    </xf>
    <xf numFmtId="0" fontId="14" fillId="7" borderId="79" xfId="7" applyFont="1" applyFill="1" applyBorder="1" applyAlignment="1">
      <alignment vertical="center"/>
    </xf>
    <xf numFmtId="0" fontId="19" fillId="7" borderId="74" xfId="6" applyFont="1" applyFill="1" applyBorder="1" applyAlignment="1">
      <alignment horizontal="left" vertical="center"/>
    </xf>
    <xf numFmtId="1" fontId="19" fillId="7" borderId="62" xfId="4" applyNumberFormat="1" applyFont="1" applyFill="1" applyBorder="1" applyAlignment="1">
      <alignment horizontal="center" vertical="center" wrapText="1"/>
    </xf>
    <xf numFmtId="1" fontId="19" fillId="7" borderId="83" xfId="4" applyNumberFormat="1" applyFont="1" applyFill="1" applyBorder="1" applyAlignment="1">
      <alignment horizontal="center" vertical="center" wrapText="1"/>
    </xf>
    <xf numFmtId="0" fontId="19" fillId="7" borderId="5" xfId="4" applyFont="1" applyFill="1" applyBorder="1" applyAlignment="1">
      <alignment horizontal="center" vertical="center" wrapText="1"/>
    </xf>
    <xf numFmtId="1" fontId="19" fillId="7" borderId="41" xfId="4" applyNumberFormat="1" applyFont="1" applyFill="1" applyBorder="1" applyAlignment="1">
      <alignment horizontal="center" vertical="center" wrapText="1"/>
    </xf>
    <xf numFmtId="0" fontId="16" fillId="7" borderId="74" xfId="4" applyFont="1" applyFill="1" applyBorder="1" applyAlignment="1">
      <alignment vertical="center" wrapText="1"/>
    </xf>
    <xf numFmtId="1" fontId="16" fillId="7" borderId="62" xfId="4" applyNumberFormat="1" applyFont="1" applyFill="1" applyBorder="1" applyAlignment="1">
      <alignment horizontal="center" vertical="center"/>
    </xf>
    <xf numFmtId="1" fontId="16" fillId="7" borderId="83" xfId="4" applyNumberFormat="1" applyFont="1" applyFill="1" applyBorder="1" applyAlignment="1">
      <alignment horizontal="center" vertical="center"/>
    </xf>
    <xf numFmtId="1" fontId="16" fillId="7" borderId="5" xfId="4" applyNumberFormat="1" applyFont="1" applyFill="1" applyBorder="1" applyAlignment="1">
      <alignment horizontal="right" vertical="center" indent="4"/>
    </xf>
    <xf numFmtId="1" fontId="19" fillId="7" borderId="72" xfId="4" applyNumberFormat="1" applyFont="1" applyFill="1" applyBorder="1" applyAlignment="1">
      <alignment horizontal="center" vertical="center"/>
    </xf>
    <xf numFmtId="1" fontId="19" fillId="7" borderId="84" xfId="4" applyNumberFormat="1" applyFont="1" applyFill="1" applyBorder="1" applyAlignment="1">
      <alignment horizontal="center" vertical="center"/>
    </xf>
    <xf numFmtId="1" fontId="19" fillId="7" borderId="47" xfId="4" applyNumberFormat="1" applyFont="1" applyFill="1" applyBorder="1" applyAlignment="1">
      <alignment horizontal="right" vertical="center" indent="4"/>
    </xf>
    <xf numFmtId="3" fontId="25" fillId="0" borderId="86" xfId="0" applyNumberFormat="1" applyFont="1" applyBorder="1"/>
    <xf numFmtId="3" fontId="25" fillId="0" borderId="88" xfId="0" applyNumberFormat="1" applyFont="1" applyBorder="1"/>
    <xf numFmtId="167" fontId="19" fillId="7" borderId="90" xfId="4" applyNumberFormat="1" applyFont="1" applyFill="1" applyBorder="1" applyAlignment="1">
      <alignment horizontal="center" vertical="center" wrapText="1"/>
    </xf>
    <xf numFmtId="1" fontId="16" fillId="7" borderId="90" xfId="4" applyNumberFormat="1" applyFont="1" applyFill="1" applyBorder="1" applyAlignment="1">
      <alignment horizontal="center" vertical="center"/>
    </xf>
    <xf numFmtId="1" fontId="16" fillId="7" borderId="91" xfId="4" applyNumberFormat="1" applyFont="1" applyFill="1" applyBorder="1" applyAlignment="1">
      <alignment horizontal="center" vertical="center" wrapText="1"/>
    </xf>
    <xf numFmtId="1" fontId="19" fillId="7" borderId="22" xfId="4" applyNumberFormat="1" applyFont="1" applyFill="1" applyBorder="1" applyAlignment="1">
      <alignment horizontal="center" vertical="center" wrapText="1"/>
    </xf>
    <xf numFmtId="1" fontId="19" fillId="7" borderId="44" xfId="4" applyNumberFormat="1" applyFont="1" applyFill="1" applyBorder="1" applyAlignment="1">
      <alignment horizontal="center" vertical="center" wrapText="1"/>
    </xf>
    <xf numFmtId="0" fontId="19" fillId="0" borderId="46" xfId="4" applyFont="1" applyBorder="1" applyAlignment="1">
      <alignment vertical="center" wrapText="1"/>
    </xf>
    <xf numFmtId="1" fontId="19" fillId="7" borderId="50" xfId="4" applyNumberFormat="1" applyFont="1" applyFill="1" applyBorder="1" applyAlignment="1">
      <alignment horizontal="center" vertical="center"/>
    </xf>
    <xf numFmtId="3" fontId="2" fillId="8" borderId="13" xfId="0" applyNumberFormat="1" applyFont="1" applyFill="1" applyBorder="1"/>
    <xf numFmtId="3" fontId="25" fillId="9" borderId="88" xfId="0" applyNumberFormat="1" applyFont="1" applyFill="1" applyBorder="1"/>
    <xf numFmtId="3" fontId="25" fillId="9" borderId="56" xfId="0" applyNumberFormat="1" applyFont="1" applyFill="1" applyBorder="1"/>
    <xf numFmtId="0" fontId="27" fillId="0" borderId="46" xfId="0" applyFont="1" applyBorder="1" applyAlignment="1">
      <alignment horizontal="center" vertical="center"/>
    </xf>
    <xf numFmtId="0" fontId="27" fillId="0" borderId="94" xfId="0" applyFont="1" applyBorder="1" applyAlignment="1">
      <alignment horizontal="center" vertical="center"/>
    </xf>
    <xf numFmtId="0" fontId="26" fillId="0" borderId="95" xfId="0" applyFont="1" applyBorder="1" applyAlignment="1">
      <alignment horizontal="center" vertical="center"/>
    </xf>
    <xf numFmtId="3" fontId="27" fillId="0" borderId="94" xfId="0" applyNumberFormat="1" applyFont="1" applyBorder="1" applyAlignment="1">
      <alignment horizontal="center" vertical="center"/>
    </xf>
    <xf numFmtId="3" fontId="26" fillId="0" borderId="95" xfId="0" applyNumberFormat="1" applyFont="1" applyBorder="1" applyAlignment="1">
      <alignment horizontal="center" vertical="center"/>
    </xf>
    <xf numFmtId="0" fontId="26" fillId="0" borderId="94" xfId="0" applyFont="1" applyBorder="1" applyAlignment="1">
      <alignment horizontal="center" vertical="center"/>
    </xf>
    <xf numFmtId="3" fontId="26" fillId="0" borderId="94" xfId="0" applyNumberFormat="1" applyFont="1" applyBorder="1" applyAlignment="1">
      <alignment horizontal="center" vertical="center"/>
    </xf>
    <xf numFmtId="0" fontId="26" fillId="3" borderId="94" xfId="0" applyFont="1" applyFill="1" applyBorder="1" applyAlignment="1">
      <alignment horizontal="center" vertical="center"/>
    </xf>
    <xf numFmtId="9" fontId="26" fillId="3" borderId="94" xfId="0" applyNumberFormat="1" applyFont="1" applyFill="1" applyBorder="1" applyAlignment="1">
      <alignment horizontal="center" vertical="center"/>
    </xf>
    <xf numFmtId="0" fontId="26" fillId="3" borderId="46" xfId="0" applyFont="1" applyFill="1" applyBorder="1" applyAlignment="1">
      <alignment horizontal="center" vertical="center" wrapText="1"/>
    </xf>
    <xf numFmtId="0" fontId="26" fillId="3" borderId="92" xfId="0" applyFont="1" applyFill="1" applyBorder="1" applyAlignment="1">
      <alignment horizontal="center" vertical="center" wrapText="1"/>
    </xf>
    <xf numFmtId="0" fontId="26" fillId="3" borderId="93" xfId="0" applyFont="1" applyFill="1" applyBorder="1" applyAlignment="1">
      <alignment horizontal="center" vertical="center" wrapText="1"/>
    </xf>
    <xf numFmtId="3" fontId="0" fillId="0" borderId="0" xfId="0" applyNumberFormat="1"/>
    <xf numFmtId="0" fontId="9" fillId="0" borderId="85" xfId="0" applyFont="1" applyBorder="1"/>
    <xf numFmtId="0" fontId="9" fillId="0" borderId="87" xfId="0" applyFont="1" applyBorder="1"/>
    <xf numFmtId="0" fontId="11" fillId="9" borderId="87" xfId="0" applyFont="1" applyFill="1" applyBorder="1"/>
    <xf numFmtId="0" fontId="11" fillId="9" borderId="89" xfId="0" applyFont="1" applyFill="1" applyBorder="1"/>
    <xf numFmtId="0" fontId="9" fillId="0" borderId="0" xfId="0" applyFont="1"/>
    <xf numFmtId="0" fontId="11" fillId="8" borderId="10" xfId="0" applyFont="1" applyFill="1" applyBorder="1"/>
    <xf numFmtId="0" fontId="19" fillId="7" borderId="52" xfId="5" applyFont="1" applyFill="1" applyBorder="1" applyAlignment="1">
      <alignment horizontal="center" vertical="center" wrapText="1"/>
    </xf>
    <xf numFmtId="0" fontId="19" fillId="7" borderId="45" xfId="5" applyFont="1" applyFill="1" applyBorder="1" applyAlignment="1">
      <alignment horizontal="center" vertical="center" wrapText="1"/>
    </xf>
    <xf numFmtId="0" fontId="19" fillId="7" borderId="15" xfId="5" applyFont="1" applyFill="1" applyBorder="1" applyAlignment="1">
      <alignment horizontal="center" vertical="center" wrapText="1"/>
    </xf>
    <xf numFmtId="0" fontId="19" fillId="7" borderId="16" xfId="5" applyFont="1" applyFill="1" applyBorder="1" applyAlignment="1">
      <alignment horizontal="center" vertical="center" wrapText="1"/>
    </xf>
    <xf numFmtId="0" fontId="19" fillId="7" borderId="53" xfId="5" applyFont="1" applyFill="1" applyBorder="1" applyAlignment="1">
      <alignment horizontal="center" vertical="center" wrapText="1"/>
    </xf>
    <xf numFmtId="0" fontId="20" fillId="3" borderId="31" xfId="4" applyFont="1" applyFill="1" applyBorder="1" applyAlignment="1">
      <alignment horizontal="center" vertical="center" wrapText="1"/>
    </xf>
    <xf numFmtId="0" fontId="16" fillId="7" borderId="75" xfId="6" applyFont="1" applyFill="1" applyBorder="1" applyAlignment="1">
      <alignment horizontal="center" vertical="center" wrapText="1"/>
    </xf>
    <xf numFmtId="0" fontId="16" fillId="7" borderId="67" xfId="6" applyFont="1" applyFill="1" applyBorder="1" applyAlignment="1">
      <alignment horizontal="center" vertical="center" wrapText="1"/>
    </xf>
    <xf numFmtId="0" fontId="16" fillId="7" borderId="76" xfId="6" applyFont="1" applyFill="1" applyBorder="1" applyAlignment="1">
      <alignment horizontal="center" vertical="center" wrapText="1"/>
    </xf>
    <xf numFmtId="0" fontId="16" fillId="7" borderId="80" xfId="6" applyFont="1" applyFill="1" applyBorder="1" applyAlignment="1">
      <alignment horizontal="center" vertical="center" wrapText="1"/>
    </xf>
    <xf numFmtId="0" fontId="16" fillId="7" borderId="77" xfId="6" applyFont="1" applyFill="1" applyBorder="1" applyAlignment="1">
      <alignment horizontal="center" vertical="center" wrapText="1"/>
    </xf>
    <xf numFmtId="0" fontId="16" fillId="7" borderId="81" xfId="6" applyFont="1" applyFill="1" applyBorder="1" applyAlignment="1">
      <alignment horizontal="center" vertical="center" wrapText="1"/>
    </xf>
    <xf numFmtId="0" fontId="16" fillId="7" borderId="78" xfId="6" applyFont="1" applyFill="1" applyBorder="1" applyAlignment="1">
      <alignment horizontal="center" vertical="center" wrapText="1"/>
    </xf>
    <xf numFmtId="0" fontId="16" fillId="7" borderId="82" xfId="6" applyFont="1" applyFill="1" applyBorder="1" applyAlignment="1">
      <alignment horizontal="center" vertical="center" wrapText="1"/>
    </xf>
    <xf numFmtId="0" fontId="19" fillId="7" borderId="4" xfId="5" applyFont="1" applyFill="1" applyBorder="1" applyAlignment="1">
      <alignment horizontal="center" vertical="center" wrapText="1"/>
    </xf>
    <xf numFmtId="0" fontId="19" fillId="7" borderId="38" xfId="5" applyFont="1" applyFill="1" applyBorder="1" applyAlignment="1">
      <alignment horizontal="center" vertical="center" wrapText="1"/>
    </xf>
    <xf numFmtId="0" fontId="19" fillId="7" borderId="23" xfId="5" applyFont="1" applyFill="1" applyBorder="1" applyAlignment="1">
      <alignment horizontal="center" vertical="center" wrapText="1"/>
    </xf>
    <xf numFmtId="0" fontId="19" fillId="7" borderId="37" xfId="5" applyFont="1" applyFill="1" applyBorder="1" applyAlignment="1">
      <alignment horizontal="center" vertical="center" wrapText="1"/>
    </xf>
    <xf numFmtId="0" fontId="19" fillId="7" borderId="34" xfId="5" applyFont="1" applyFill="1" applyBorder="1" applyAlignment="1">
      <alignment horizontal="center" vertical="center" wrapText="1"/>
    </xf>
    <xf numFmtId="0" fontId="19" fillId="7" borderId="39" xfId="5" applyFont="1" applyFill="1" applyBorder="1" applyAlignment="1">
      <alignment horizontal="center" vertical="center" wrapText="1"/>
    </xf>
    <xf numFmtId="0" fontId="19" fillId="7" borderId="5" xfId="5" applyFont="1" applyFill="1" applyBorder="1" applyAlignment="1">
      <alignment horizontal="center" vertical="center" wrapText="1"/>
    </xf>
    <xf numFmtId="0" fontId="19" fillId="7" borderId="36" xfId="5" applyFont="1" applyFill="1" applyBorder="1" applyAlignment="1">
      <alignment horizontal="center" vertical="center" wrapText="1"/>
    </xf>
    <xf numFmtId="0" fontId="20" fillId="3" borderId="46" xfId="4" applyFont="1" applyFill="1" applyBorder="1" applyAlignment="1">
      <alignment horizontal="center" vertical="center" wrapText="1"/>
    </xf>
    <xf numFmtId="0" fontId="14" fillId="3" borderId="10" xfId="3" applyFont="1" applyFill="1" applyBorder="1" applyAlignment="1">
      <alignment horizontal="center" vertical="center"/>
    </xf>
    <xf numFmtId="0" fontId="14" fillId="3" borderId="12" xfId="3" applyFont="1" applyFill="1" applyBorder="1" applyAlignment="1">
      <alignment horizontal="center" vertical="center"/>
    </xf>
    <xf numFmtId="0" fontId="14" fillId="3" borderId="13" xfId="3" applyFont="1" applyFill="1" applyBorder="1" applyAlignment="1">
      <alignment horizontal="center" vertical="center"/>
    </xf>
    <xf numFmtId="0" fontId="26" fillId="3" borderId="51" xfId="0" applyFont="1" applyFill="1" applyBorder="1" applyAlignment="1">
      <alignment vertical="center" wrapText="1"/>
    </xf>
    <xf numFmtId="0" fontId="26" fillId="3" borderId="40" xfId="0" applyFont="1" applyFill="1" applyBorder="1" applyAlignment="1">
      <alignment vertical="center" wrapText="1"/>
    </xf>
    <xf numFmtId="0" fontId="26" fillId="3" borderId="35" xfId="0" applyFont="1" applyFill="1" applyBorder="1" applyAlignment="1">
      <alignment vertical="center" wrapText="1"/>
    </xf>
    <xf numFmtId="0" fontId="20" fillId="7" borderId="0" xfId="4" applyFont="1" applyFill="1" applyAlignment="1">
      <alignment horizontal="left" vertical="center" wrapText="1"/>
    </xf>
    <xf numFmtId="0" fontId="14" fillId="3" borderId="31" xfId="3" applyFont="1" applyFill="1" applyBorder="1" applyAlignment="1">
      <alignment horizontal="center" vertical="center"/>
    </xf>
    <xf numFmtId="0" fontId="14" fillId="3" borderId="32" xfId="3" applyFont="1" applyFill="1" applyBorder="1" applyAlignment="1">
      <alignment horizontal="center" vertical="center"/>
    </xf>
    <xf numFmtId="0" fontId="19" fillId="7" borderId="51" xfId="5" applyFont="1" applyFill="1" applyBorder="1" applyAlignment="1">
      <alignment horizontal="center" vertical="center" wrapText="1"/>
    </xf>
    <xf numFmtId="0" fontId="19" fillId="7" borderId="54" xfId="5" applyFont="1" applyFill="1" applyBorder="1" applyAlignment="1">
      <alignment horizontal="center" vertical="center" wrapText="1"/>
    </xf>
    <xf numFmtId="0" fontId="16" fillId="7" borderId="60" xfId="6" applyFont="1" applyFill="1" applyBorder="1" applyAlignment="1">
      <alignment horizontal="center" vertical="center" wrapText="1"/>
    </xf>
    <xf numFmtId="0" fontId="16" fillId="7" borderId="65" xfId="6" applyFont="1" applyFill="1" applyBorder="1" applyAlignment="1">
      <alignment horizontal="center" vertical="center" wrapText="1"/>
    </xf>
    <xf numFmtId="0" fontId="16" fillId="7" borderId="61" xfId="6" applyFont="1" applyFill="1" applyBorder="1" applyAlignment="1">
      <alignment horizontal="center" vertical="center" wrapText="1"/>
    </xf>
    <xf numFmtId="0" fontId="16" fillId="7" borderId="66" xfId="6" applyFont="1" applyFill="1" applyBorder="1" applyAlignment="1">
      <alignment horizontal="center" vertical="center" wrapText="1"/>
    </xf>
    <xf numFmtId="0" fontId="16" fillId="7" borderId="62" xfId="6" applyFont="1" applyFill="1" applyBorder="1" applyAlignment="1">
      <alignment horizontal="center" vertical="center" wrapText="1"/>
    </xf>
    <xf numFmtId="0" fontId="16" fillId="7" borderId="63" xfId="6" applyFont="1" applyFill="1" applyBorder="1" applyAlignment="1">
      <alignment horizontal="center" vertical="center" wrapText="1"/>
    </xf>
    <xf numFmtId="0" fontId="16" fillId="7" borderId="68" xfId="6" applyFont="1" applyFill="1" applyBorder="1" applyAlignment="1">
      <alignment horizontal="center" vertical="center" wrapText="1"/>
    </xf>
    <xf numFmtId="0" fontId="16" fillId="7" borderId="64" xfId="6" applyFont="1" applyFill="1" applyBorder="1" applyAlignment="1">
      <alignment horizontal="center" vertical="center" wrapText="1"/>
    </xf>
    <xf numFmtId="0" fontId="19" fillId="7" borderId="18" xfId="5" applyFont="1" applyFill="1" applyBorder="1" applyAlignment="1">
      <alignment horizontal="center" vertical="center" wrapText="1"/>
    </xf>
    <xf numFmtId="0" fontId="19" fillId="7" borderId="19" xfId="5" applyFont="1" applyFill="1" applyBorder="1" applyAlignment="1">
      <alignment horizontal="center" vertical="center" wrapText="1"/>
    </xf>
    <xf numFmtId="0" fontId="19" fillId="7" borderId="20" xfId="5" applyFont="1" applyFill="1" applyBorder="1" applyAlignment="1">
      <alignment horizontal="center" vertical="center" wrapText="1"/>
    </xf>
    <xf numFmtId="0" fontId="19" fillId="3" borderId="57" xfId="4" applyFont="1" applyFill="1" applyBorder="1" applyAlignment="1">
      <alignment horizontal="center" vertical="center" wrapText="1"/>
    </xf>
    <xf numFmtId="0" fontId="19" fillId="3" borderId="58" xfId="4" applyFont="1" applyFill="1" applyBorder="1" applyAlignment="1">
      <alignment horizontal="center" vertical="center" wrapText="1"/>
    </xf>
    <xf numFmtId="0" fontId="19" fillId="3" borderId="59" xfId="4" applyFont="1" applyFill="1" applyBorder="1" applyAlignment="1">
      <alignment horizontal="center" vertical="center" wrapText="1"/>
    </xf>
  </cellXfs>
  <cellStyles count="8">
    <cellStyle name="Lien hypertexte" xfId="2" builtinId="8"/>
    <cellStyle name="Milliers" xfId="1" builtinId="3"/>
    <cellStyle name="Normal" xfId="0" builtinId="0"/>
    <cellStyle name="Normal 2 2" xfId="4" xr:uid="{3E5F2004-371B-4DE9-B98E-AF8A7AC6472B}"/>
    <cellStyle name="Normal 6" xfId="3" xr:uid="{A178CC82-95DF-4C8D-AE7A-8CBB53EF90AC}"/>
    <cellStyle name="Normal 6 2" xfId="7" xr:uid="{97B7B63E-5504-44AE-AA6A-8A11295697BE}"/>
    <cellStyle name="Normal 9" xfId="5" xr:uid="{1DBB4C14-2E6A-433E-83A1-D3F72656493F}"/>
    <cellStyle name="Normal 9 2 2" xfId="6" xr:uid="{09CC2349-F2BF-4991-936F-C49F3039D1CA}"/>
  </cellStyles>
  <dxfs count="0"/>
  <tableStyles count="0" defaultTableStyle="TableStyleMedium2" defaultPivotStyle="PivotStyleLight16"/>
  <colors>
    <mruColors>
      <color rgb="FFDCB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90034956030942E-2"/>
          <c:y val="4.9886621315192746E-2"/>
          <c:w val="0.93624915317133206"/>
          <c:h val="0.74239662665117678"/>
        </c:manualLayout>
      </c:layout>
      <c:barChart>
        <c:barDir val="col"/>
        <c:grouping val="clustered"/>
        <c:varyColors val="0"/>
        <c:ser>
          <c:idx val="0"/>
          <c:order val="0"/>
          <c:tx>
            <c:strRef>
              <c:f>'[1]Graphique complémentaire 1'!$A$54</c:f>
              <c:strCache>
                <c:ptCount val="1"/>
                <c:pt idx="0">
                  <c:v>Taux d'emploi direct</c:v>
                </c:pt>
              </c:strCache>
            </c:strRef>
          </c:tx>
          <c:spPr>
            <a:solidFill>
              <a:schemeClr val="accent1"/>
            </a:solidFill>
            <a:ln>
              <a:noFill/>
            </a:ln>
            <a:effectLst/>
          </c:spPr>
          <c:invertIfNegative val="0"/>
          <c:cat>
            <c:strRef>
              <c:f>'[1]Graphique complémentaire 1'!$B$53:$H$53</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'[1]Graphique complémentaire 1'!$B$54:$H$54</c:f>
              <c:numCache>
                <c:formatCode>General</c:formatCode>
                <c:ptCount val="7"/>
                <c:pt idx="0">
                  <c:v>2.63</c:v>
                </c:pt>
                <c:pt idx="1">
                  <c:v>3.24</c:v>
                </c:pt>
                <c:pt idx="2">
                  <c:v>3.32</c:v>
                </c:pt>
                <c:pt idx="3">
                  <c:v>3.6</c:v>
                </c:pt>
                <c:pt idx="4">
                  <c:v>3.55</c:v>
                </c:pt>
                <c:pt idx="5">
                  <c:v>4.41</c:v>
                </c:pt>
                <c:pt idx="6">
                  <c:v>3.51</c:v>
                </c:pt>
              </c:numCache>
            </c:numRef>
          </c:val>
          <c:extLst>
            <c:ext xmlns:c16="http://schemas.microsoft.com/office/drawing/2014/chart" uri="{C3380CC4-5D6E-409C-BE32-E72D297353CC}">
              <c16:uniqueId val="{00000000-63F6-40E3-85FD-BA3D4DB345A3}"/>
            </c:ext>
          </c:extLst>
        </c:ser>
        <c:ser>
          <c:idx val="1"/>
          <c:order val="1"/>
          <c:tx>
            <c:strRef>
              <c:f>'[1]Graphique complémentaire 1'!$A$55</c:f>
              <c:strCache>
                <c:ptCount val="1"/>
                <c:pt idx="0">
                  <c:v>Taux d'emploi direct majoré</c:v>
                </c:pt>
              </c:strCache>
            </c:strRef>
          </c:tx>
          <c:spPr>
            <a:solidFill>
              <a:schemeClr val="accent2"/>
            </a:solidFill>
            <a:ln>
              <a:noFill/>
            </a:ln>
            <a:effectLst/>
          </c:spPr>
          <c:invertIfNegative val="0"/>
          <c:cat>
            <c:strRef>
              <c:f>'[1]Graphique complémentaire 1'!$B$53:$H$53</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'[1]Graphique complémentaire 1'!$B$55:$H$55</c:f>
              <c:numCache>
                <c:formatCode>General</c:formatCode>
                <c:ptCount val="7"/>
                <c:pt idx="0">
                  <c:v>3.3</c:v>
                </c:pt>
                <c:pt idx="1">
                  <c:v>4.12</c:v>
                </c:pt>
                <c:pt idx="2">
                  <c:v>4.26</c:v>
                </c:pt>
                <c:pt idx="3">
                  <c:v>4.62</c:v>
                </c:pt>
                <c:pt idx="4">
                  <c:v>4.57</c:v>
                </c:pt>
                <c:pt idx="5">
                  <c:v>5.69</c:v>
                </c:pt>
                <c:pt idx="6">
                  <c:v>4.5</c:v>
                </c:pt>
              </c:numCache>
            </c:numRef>
          </c:val>
          <c:extLst>
            <c:ext xmlns:c16="http://schemas.microsoft.com/office/drawing/2014/chart" uri="{C3380CC4-5D6E-409C-BE32-E72D297353CC}">
              <c16:uniqueId val="{00000001-63F6-40E3-85FD-BA3D4DB345A3}"/>
            </c:ext>
          </c:extLst>
        </c:ser>
        <c:dLbls>
          <c:showLegendKey val="0"/>
          <c:showVal val="0"/>
          <c:showCatName val="0"/>
          <c:showSerName val="0"/>
          <c:showPercent val="0"/>
          <c:showBubbleSize val="0"/>
        </c:dLbls>
        <c:gapWidth val="219"/>
        <c:axId val="487195088"/>
        <c:axId val="487195744"/>
      </c:barChart>
      <c:scatterChart>
        <c:scatterStyle val="lineMarker"/>
        <c:varyColors val="0"/>
        <c:ser>
          <c:idx val="2"/>
          <c:order val="2"/>
          <c:tx>
            <c:strRef>
              <c:f>'[1]Graphique complémentaire 1'!$A$56</c:f>
              <c:strCache>
                <c:ptCount val="1"/>
                <c:pt idx="0">
                  <c:v>Taux d'emploi direct attendu</c:v>
                </c:pt>
              </c:strCache>
            </c:strRef>
          </c:tx>
          <c:spPr>
            <a:ln w="25400" cap="rnd">
              <a:noFill/>
              <a:round/>
            </a:ln>
            <a:effectLst/>
          </c:spPr>
          <c:marker>
            <c:symbol val="circle"/>
            <c:size val="5"/>
            <c:spPr>
              <a:solidFill>
                <a:schemeClr val="accent3"/>
              </a:solidFill>
              <a:ln w="9525">
                <a:solidFill>
                  <a:schemeClr val="accent3"/>
                </a:solidFill>
              </a:ln>
              <a:effectLst/>
            </c:spPr>
          </c:marker>
          <c:xVal>
            <c:strRef>
              <c:f>'[1]Graphique complémentaire 1'!$B$53:$H$53</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xVal>
          <c:yVal>
            <c:numRef>
              <c:f>'[1]Graphique complémentaire 1'!$B$56:$H$56</c:f>
              <c:numCache>
                <c:formatCode>General</c:formatCode>
                <c:ptCount val="7"/>
                <c:pt idx="0">
                  <c:v>4.38</c:v>
                </c:pt>
                <c:pt idx="1">
                  <c:v>5.34</c:v>
                </c:pt>
                <c:pt idx="2">
                  <c:v>5.69</c:v>
                </c:pt>
                <c:pt idx="3">
                  <c:v>5.86</c:v>
                </c:pt>
                <c:pt idx="4">
                  <c:v>5.94</c:v>
                </c:pt>
                <c:pt idx="5">
                  <c:v>5.99</c:v>
                </c:pt>
                <c:pt idx="6">
                  <c:v>5.56</c:v>
                </c:pt>
              </c:numCache>
            </c:numRef>
          </c:yVal>
          <c:smooth val="0"/>
          <c:extLst>
            <c:ext xmlns:c16="http://schemas.microsoft.com/office/drawing/2014/chart" uri="{C3380CC4-5D6E-409C-BE32-E72D297353CC}">
              <c16:uniqueId val="{00000002-63F6-40E3-85FD-BA3D4DB345A3}"/>
            </c:ext>
          </c:extLst>
        </c:ser>
        <c:dLbls>
          <c:showLegendKey val="0"/>
          <c:showVal val="0"/>
          <c:showCatName val="0"/>
          <c:showSerName val="0"/>
          <c:showPercent val="0"/>
          <c:showBubbleSize val="0"/>
        </c:dLbls>
        <c:axId val="487195088"/>
        <c:axId val="487195744"/>
      </c:scatterChart>
      <c:catAx>
        <c:axId val="48719508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7195744"/>
        <c:crosses val="autoZero"/>
        <c:auto val="1"/>
        <c:lblAlgn val="ctr"/>
        <c:lblOffset val="100"/>
        <c:noMultiLvlLbl val="0"/>
      </c:catAx>
      <c:valAx>
        <c:axId val="487195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195088"/>
        <c:crosses val="autoZero"/>
        <c:crossBetween val="between"/>
      </c:valAx>
      <c:spPr>
        <a:noFill/>
        <a:ln>
          <a:noFill/>
        </a:ln>
        <a:effectLst/>
      </c:spPr>
    </c:plotArea>
    <c:legend>
      <c:legendPos val="b"/>
      <c:layout>
        <c:manualLayout>
          <c:xMode val="edge"/>
          <c:yMode val="edge"/>
          <c:x val="0.1193444060446069"/>
          <c:y val="0.91439855732319153"/>
          <c:w val="0.78646843722639015"/>
          <c:h val="7.65311478922277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71313310179074E-2"/>
          <c:y val="4.238921001926782E-2"/>
          <c:w val="0.94898266282342869"/>
          <c:h val="0.65377998270447413"/>
        </c:manualLayout>
      </c:layout>
      <c:barChart>
        <c:barDir val="col"/>
        <c:grouping val="clustered"/>
        <c:varyColors val="0"/>
        <c:ser>
          <c:idx val="0"/>
          <c:order val="0"/>
          <c:tx>
            <c:strRef>
              <c:f>'[1]Graphique complémentaire 1'!$A$60</c:f>
              <c:strCache>
                <c:ptCount val="1"/>
                <c:pt idx="0">
                  <c:v>Taux d'emploi direct</c:v>
                </c:pt>
              </c:strCache>
            </c:strRef>
          </c:tx>
          <c:spPr>
            <a:solidFill>
              <a:schemeClr val="accent1"/>
            </a:solidFill>
            <a:ln>
              <a:noFill/>
            </a:ln>
            <a:effectLst/>
          </c:spPr>
          <c:invertIfNegative val="0"/>
          <c:cat>
            <c:strRef>
              <c:f>'[1]Graphique complémentaire 1'!$B$59:$I$59</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'[1]Graphique complémentaire 1'!$B$60:$I$60</c:f>
              <c:numCache>
                <c:formatCode>General</c:formatCode>
                <c:ptCount val="8"/>
                <c:pt idx="0">
                  <c:v>4.1100000000000003</c:v>
                </c:pt>
                <c:pt idx="1">
                  <c:v>2.67</c:v>
                </c:pt>
                <c:pt idx="2">
                  <c:v>3.39</c:v>
                </c:pt>
                <c:pt idx="3">
                  <c:v>2.29</c:v>
                </c:pt>
                <c:pt idx="4">
                  <c:v>3.77</c:v>
                </c:pt>
                <c:pt idx="5">
                  <c:v>2.84</c:v>
                </c:pt>
                <c:pt idx="6">
                  <c:v>4.54</c:v>
                </c:pt>
                <c:pt idx="7">
                  <c:v>3.51</c:v>
                </c:pt>
              </c:numCache>
            </c:numRef>
          </c:val>
          <c:extLst>
            <c:ext xmlns:c16="http://schemas.microsoft.com/office/drawing/2014/chart" uri="{C3380CC4-5D6E-409C-BE32-E72D297353CC}">
              <c16:uniqueId val="{00000000-3108-4CFA-B3F4-41ED9DC889CE}"/>
            </c:ext>
          </c:extLst>
        </c:ser>
        <c:ser>
          <c:idx val="1"/>
          <c:order val="1"/>
          <c:tx>
            <c:strRef>
              <c:f>'[1]Graphique complémentaire 1'!$A$61</c:f>
              <c:strCache>
                <c:ptCount val="1"/>
                <c:pt idx="0">
                  <c:v>Taux d'emploi direct majoré</c:v>
                </c:pt>
              </c:strCache>
            </c:strRef>
          </c:tx>
          <c:spPr>
            <a:solidFill>
              <a:schemeClr val="accent2"/>
            </a:solidFill>
            <a:ln>
              <a:noFill/>
            </a:ln>
            <a:effectLst/>
          </c:spPr>
          <c:invertIfNegative val="0"/>
          <c:cat>
            <c:strRef>
              <c:f>'[1]Graphique complémentaire 1'!$B$59:$I$59</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'[1]Graphique complémentaire 1'!$B$61:$I$61</c:f>
              <c:numCache>
                <c:formatCode>General</c:formatCode>
                <c:ptCount val="8"/>
                <c:pt idx="0">
                  <c:v>5.37</c:v>
                </c:pt>
                <c:pt idx="1">
                  <c:v>3.44</c:v>
                </c:pt>
                <c:pt idx="2">
                  <c:v>4.34</c:v>
                </c:pt>
                <c:pt idx="3">
                  <c:v>2.84</c:v>
                </c:pt>
                <c:pt idx="4">
                  <c:v>4.8099999999999996</c:v>
                </c:pt>
                <c:pt idx="5">
                  <c:v>3.57</c:v>
                </c:pt>
                <c:pt idx="6">
                  <c:v>5.82</c:v>
                </c:pt>
                <c:pt idx="7">
                  <c:v>4.5</c:v>
                </c:pt>
              </c:numCache>
            </c:numRef>
          </c:val>
          <c:extLst>
            <c:ext xmlns:c16="http://schemas.microsoft.com/office/drawing/2014/chart" uri="{C3380CC4-5D6E-409C-BE32-E72D297353CC}">
              <c16:uniqueId val="{00000001-3108-4CFA-B3F4-41ED9DC889CE}"/>
            </c:ext>
          </c:extLst>
        </c:ser>
        <c:dLbls>
          <c:showLegendKey val="0"/>
          <c:showVal val="0"/>
          <c:showCatName val="0"/>
          <c:showSerName val="0"/>
          <c:showPercent val="0"/>
          <c:showBubbleSize val="0"/>
        </c:dLbls>
        <c:gapWidth val="219"/>
        <c:axId val="465092672"/>
        <c:axId val="465094312"/>
      </c:barChart>
      <c:scatterChart>
        <c:scatterStyle val="lineMarker"/>
        <c:varyColors val="0"/>
        <c:ser>
          <c:idx val="2"/>
          <c:order val="2"/>
          <c:tx>
            <c:strRef>
              <c:f>'[1]Graphique complémentaire 1'!$A$62</c:f>
              <c:strCache>
                <c:ptCount val="1"/>
                <c:pt idx="0">
                  <c:v>Taux d'emploi direct attendu</c:v>
                </c:pt>
              </c:strCache>
            </c:strRef>
          </c:tx>
          <c:spPr>
            <a:ln w="25400" cap="rnd">
              <a:noFill/>
              <a:round/>
            </a:ln>
            <a:effectLst/>
          </c:spPr>
          <c:marker>
            <c:symbol val="circle"/>
            <c:size val="5"/>
            <c:spPr>
              <a:solidFill>
                <a:schemeClr val="accent3"/>
              </a:solidFill>
              <a:ln w="9525">
                <a:solidFill>
                  <a:schemeClr val="accent3"/>
                </a:solidFill>
              </a:ln>
              <a:effectLst/>
            </c:spPr>
          </c:marker>
          <c:xVal>
            <c:strRef>
              <c:f>'[1]Graphique complémentaire 1'!$B$59:$I$59</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xVal>
          <c:yVal>
            <c:numRef>
              <c:f>'[1]Graphique complémentaire 1'!$B$62:$I$62</c:f>
              <c:numCache>
                <c:formatCode>General</c:formatCode>
                <c:ptCount val="8"/>
                <c:pt idx="0">
                  <c:v>5.62</c:v>
                </c:pt>
                <c:pt idx="1">
                  <c:v>5.28</c:v>
                </c:pt>
                <c:pt idx="2">
                  <c:v>5.53</c:v>
                </c:pt>
                <c:pt idx="3">
                  <c:v>5.65</c:v>
                </c:pt>
                <c:pt idx="4">
                  <c:v>5.78</c:v>
                </c:pt>
                <c:pt idx="5">
                  <c:v>5.52</c:v>
                </c:pt>
                <c:pt idx="6">
                  <c:v>5.58</c:v>
                </c:pt>
                <c:pt idx="7">
                  <c:v>5.56</c:v>
                </c:pt>
              </c:numCache>
            </c:numRef>
          </c:yVal>
          <c:smooth val="0"/>
          <c:extLst>
            <c:ext xmlns:c16="http://schemas.microsoft.com/office/drawing/2014/chart" uri="{C3380CC4-5D6E-409C-BE32-E72D297353CC}">
              <c16:uniqueId val="{00000002-3108-4CFA-B3F4-41ED9DC889CE}"/>
            </c:ext>
          </c:extLst>
        </c:ser>
        <c:dLbls>
          <c:showLegendKey val="0"/>
          <c:showVal val="0"/>
          <c:showCatName val="0"/>
          <c:showSerName val="0"/>
          <c:showPercent val="0"/>
          <c:showBubbleSize val="0"/>
        </c:dLbls>
        <c:axId val="465092672"/>
        <c:axId val="465094312"/>
      </c:scatterChart>
      <c:catAx>
        <c:axId val="46509267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5094312"/>
        <c:crosses val="autoZero"/>
        <c:auto val="1"/>
        <c:lblAlgn val="ctr"/>
        <c:lblOffset val="100"/>
        <c:noMultiLvlLbl val="0"/>
      </c:catAx>
      <c:valAx>
        <c:axId val="4650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5092672"/>
        <c:crosses val="autoZero"/>
        <c:crossBetween val="between"/>
      </c:valAx>
      <c:spPr>
        <a:noFill/>
        <a:ln>
          <a:noFill/>
        </a:ln>
        <a:effectLst/>
      </c:spPr>
    </c:plotArea>
    <c:legend>
      <c:legendPos val="b"/>
      <c:layout>
        <c:manualLayout>
          <c:xMode val="edge"/>
          <c:yMode val="edge"/>
          <c:x val="4.1782160407519148E-4"/>
          <c:y val="0.93962496017477581"/>
          <c:w val="0.95254282467028073"/>
          <c:h val="6.037503982522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'[1]Graphique 1'!$C$55</c:f>
              <c:strCache>
                <c:ptCount val="1"/>
                <c:pt idx="0">
                  <c:v>0 %</c:v>
                </c:pt>
              </c:strCache>
            </c:strRef>
          </c:tx>
          <c:spPr>
            <a:solidFill>
              <a:schemeClr val="accent2"/>
            </a:solidFill>
            <a:ln>
              <a:noFill/>
            </a:ln>
            <a:effectLst/>
          </c:spPr>
          <c:invertIfNegative val="0"/>
          <c:cat>
            <c:strRef>
              <c:f>'[1]Graphique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'[1]Graphique 1'!$C$56:$C$62</c:f>
              <c:numCache>
                <c:formatCode>General</c:formatCode>
                <c:ptCount val="7"/>
                <c:pt idx="0">
                  <c:v>41</c:v>
                </c:pt>
                <c:pt idx="1">
                  <c:v>17</c:v>
                </c:pt>
                <c:pt idx="2">
                  <c:v>6</c:v>
                </c:pt>
                <c:pt idx="3">
                  <c:v>2</c:v>
                </c:pt>
                <c:pt idx="4">
                  <c:v>1</c:v>
                </c:pt>
                <c:pt idx="5">
                  <c:v>1</c:v>
                </c:pt>
                <c:pt idx="6">
                  <c:v>31</c:v>
                </c:pt>
              </c:numCache>
            </c:numRef>
          </c:val>
          <c:extLst>
            <c:ext xmlns:c16="http://schemas.microsoft.com/office/drawing/2014/chart" uri="{C3380CC4-5D6E-409C-BE32-E72D297353CC}">
              <c16:uniqueId val="{00000000-D0C3-42D3-9DD4-579A437A96B4}"/>
            </c:ext>
          </c:extLst>
        </c:ser>
        <c:ser>
          <c:idx val="2"/>
          <c:order val="2"/>
          <c:tx>
            <c:strRef>
              <c:f>'[1]Graphique 1'!$D$55</c:f>
              <c:strCache>
                <c:ptCount val="1"/>
                <c:pt idx="0">
                  <c:v>Entre 1 % et 49 %</c:v>
                </c:pt>
              </c:strCache>
            </c:strRef>
          </c:tx>
          <c:spPr>
            <a:solidFill>
              <a:schemeClr val="accent3"/>
            </a:solidFill>
            <a:ln>
              <a:noFill/>
            </a:ln>
            <a:effectLst/>
          </c:spPr>
          <c:invertIfNegative val="0"/>
          <c:cat>
            <c:strRef>
              <c:f>'[1]Graphique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'[1]Graphique 1'!$D$56:$D$62</c:f>
              <c:numCache>
                <c:formatCode>General</c:formatCode>
                <c:ptCount val="7"/>
                <c:pt idx="0">
                  <c:v>13</c:v>
                </c:pt>
                <c:pt idx="1">
                  <c:v>28</c:v>
                </c:pt>
                <c:pt idx="2">
                  <c:v>35</c:v>
                </c:pt>
                <c:pt idx="3">
                  <c:v>34</c:v>
                </c:pt>
                <c:pt idx="4">
                  <c:v>31</c:v>
                </c:pt>
                <c:pt idx="5">
                  <c:v>17</c:v>
                </c:pt>
                <c:pt idx="6">
                  <c:v>19</c:v>
                </c:pt>
              </c:numCache>
            </c:numRef>
          </c:val>
          <c:extLst>
            <c:ext xmlns:c16="http://schemas.microsoft.com/office/drawing/2014/chart" uri="{C3380CC4-5D6E-409C-BE32-E72D297353CC}">
              <c16:uniqueId val="{00000001-D0C3-42D3-9DD4-579A437A96B4}"/>
            </c:ext>
          </c:extLst>
        </c:ser>
        <c:ser>
          <c:idx val="3"/>
          <c:order val="3"/>
          <c:tx>
            <c:strRef>
              <c:f>'[1]Graphique 1'!$E$55</c:f>
              <c:strCache>
                <c:ptCount val="1"/>
                <c:pt idx="0">
                  <c:v>Entre 50 % et 99 %</c:v>
                </c:pt>
              </c:strCache>
            </c:strRef>
          </c:tx>
          <c:spPr>
            <a:solidFill>
              <a:schemeClr val="accent4"/>
            </a:solidFill>
            <a:ln>
              <a:noFill/>
            </a:ln>
            <a:effectLst/>
          </c:spPr>
          <c:invertIfNegative val="0"/>
          <c:cat>
            <c:strRef>
              <c:f>'[1]Graphique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'[1]Graphique 1'!$E$56:$E$62</c:f>
              <c:numCache>
                <c:formatCode>General</c:formatCode>
                <c:ptCount val="7"/>
                <c:pt idx="0">
                  <c:v>15</c:v>
                </c:pt>
                <c:pt idx="1">
                  <c:v>27</c:v>
                </c:pt>
                <c:pt idx="2">
                  <c:v>33</c:v>
                </c:pt>
                <c:pt idx="3">
                  <c:v>38</c:v>
                </c:pt>
                <c:pt idx="4">
                  <c:v>42</c:v>
                </c:pt>
                <c:pt idx="5">
                  <c:v>50</c:v>
                </c:pt>
                <c:pt idx="6">
                  <c:v>21</c:v>
                </c:pt>
              </c:numCache>
            </c:numRef>
          </c:val>
          <c:extLst>
            <c:ext xmlns:c16="http://schemas.microsoft.com/office/drawing/2014/chart" uri="{C3380CC4-5D6E-409C-BE32-E72D297353CC}">
              <c16:uniqueId val="{00000002-D0C3-42D3-9DD4-579A437A96B4}"/>
            </c:ext>
          </c:extLst>
        </c:ser>
        <c:ser>
          <c:idx val="4"/>
          <c:order val="4"/>
          <c:tx>
            <c:strRef>
              <c:f>'[1]Graphique 1'!$F$55</c:f>
              <c:strCache>
                <c:ptCount val="1"/>
                <c:pt idx="0">
                  <c:v>Supérieur ou égal à 100 %</c:v>
                </c:pt>
              </c:strCache>
            </c:strRef>
          </c:tx>
          <c:spPr>
            <a:solidFill>
              <a:schemeClr val="accent5"/>
            </a:solidFill>
            <a:ln>
              <a:noFill/>
            </a:ln>
            <a:effectLst/>
          </c:spPr>
          <c:invertIfNegative val="0"/>
          <c:cat>
            <c:strRef>
              <c:f>'[1]Graphique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cat>
          <c:val>
            <c:numRef>
              <c:f>'[1]Graphique 1'!$F$56:$F$62</c:f>
              <c:numCache>
                <c:formatCode>General</c:formatCode>
                <c:ptCount val="7"/>
                <c:pt idx="0">
                  <c:v>31</c:v>
                </c:pt>
                <c:pt idx="1">
                  <c:v>28</c:v>
                </c:pt>
                <c:pt idx="2">
                  <c:v>26</c:v>
                </c:pt>
                <c:pt idx="3">
                  <c:v>26</c:v>
                </c:pt>
                <c:pt idx="4">
                  <c:v>26</c:v>
                </c:pt>
                <c:pt idx="5">
                  <c:v>32</c:v>
                </c:pt>
                <c:pt idx="6">
                  <c:v>29</c:v>
                </c:pt>
              </c:numCache>
            </c:numRef>
          </c:val>
          <c:extLst>
            <c:ext xmlns:c16="http://schemas.microsoft.com/office/drawing/2014/chart" uri="{C3380CC4-5D6E-409C-BE32-E72D297353CC}">
              <c16:uniqueId val="{00000003-D0C3-42D3-9DD4-579A437A96B4}"/>
            </c:ext>
          </c:extLst>
        </c:ser>
        <c:dLbls>
          <c:showLegendKey val="0"/>
          <c:showVal val="0"/>
          <c:showCatName val="0"/>
          <c:showSerName val="0"/>
          <c:showPercent val="0"/>
          <c:showBubbleSize val="0"/>
        </c:dLbls>
        <c:gapWidth val="150"/>
        <c:overlap val="100"/>
        <c:axId val="493250408"/>
        <c:axId val="493251392"/>
      </c:barChart>
      <c:scatterChart>
        <c:scatterStyle val="lineMarker"/>
        <c:varyColors val="0"/>
        <c:ser>
          <c:idx val="0"/>
          <c:order val="0"/>
          <c:tx>
            <c:strRef>
              <c:f>'[1]Graphique 1'!$B$55</c:f>
              <c:strCache>
                <c:ptCount val="1"/>
                <c:pt idx="0">
                  <c:v>Taux d'atteinte directe de l'OETH</c:v>
                </c:pt>
              </c:strCache>
            </c:strRef>
          </c:tx>
          <c:spPr>
            <a:ln w="25400" cap="rnd">
              <a:noFill/>
              <a:round/>
            </a:ln>
            <a:effectLst/>
          </c:spPr>
          <c:marker>
            <c:symbol val="circle"/>
            <c:size val="5"/>
            <c:spPr>
              <a:solidFill>
                <a:schemeClr val="tx1"/>
              </a:solidFill>
              <a:ln w="9525">
                <a:solidFill>
                  <a:schemeClr val="accent1"/>
                </a:solidFill>
              </a:ln>
              <a:effectLst/>
            </c:spPr>
          </c:marker>
          <c:xVal>
            <c:strRef>
              <c:f>'[1]Graphique 1'!$A$56:$A$62</c:f>
              <c:strCache>
                <c:ptCount val="7"/>
                <c:pt idx="0">
                  <c:v>20 à 49 salariés</c:v>
                </c:pt>
                <c:pt idx="1">
                  <c:v>50 à 99 salariés</c:v>
                </c:pt>
                <c:pt idx="2">
                  <c:v>100 à 249 salariés</c:v>
                </c:pt>
                <c:pt idx="3">
                  <c:v>250 à 499 salariés</c:v>
                </c:pt>
                <c:pt idx="4">
                  <c:v>500 à 2 499 salariés</c:v>
                </c:pt>
                <c:pt idx="5">
                  <c:v>2 500 salariés et plus</c:v>
                </c:pt>
                <c:pt idx="6">
                  <c:v>Ensemble</c:v>
                </c:pt>
              </c:strCache>
            </c:strRef>
          </c:xVal>
          <c:yVal>
            <c:numRef>
              <c:f>'[1]Graphique 1'!$B$56:$B$62</c:f>
              <c:numCache>
                <c:formatCode>General</c:formatCode>
                <c:ptCount val="7"/>
                <c:pt idx="0">
                  <c:v>75</c:v>
                </c:pt>
                <c:pt idx="1">
                  <c:v>77</c:v>
                </c:pt>
                <c:pt idx="2">
                  <c:v>75</c:v>
                </c:pt>
                <c:pt idx="3">
                  <c:v>79</c:v>
                </c:pt>
                <c:pt idx="4">
                  <c:v>77</c:v>
                </c:pt>
                <c:pt idx="5">
                  <c:v>95</c:v>
                </c:pt>
                <c:pt idx="6">
                  <c:v>81</c:v>
                </c:pt>
              </c:numCache>
            </c:numRef>
          </c:yVal>
          <c:smooth val="0"/>
          <c:extLst>
            <c:ext xmlns:c16="http://schemas.microsoft.com/office/drawing/2014/chart" uri="{C3380CC4-5D6E-409C-BE32-E72D297353CC}">
              <c16:uniqueId val="{00000004-D0C3-42D3-9DD4-579A437A96B4}"/>
            </c:ext>
          </c:extLst>
        </c:ser>
        <c:dLbls>
          <c:showLegendKey val="0"/>
          <c:showVal val="0"/>
          <c:showCatName val="0"/>
          <c:showSerName val="0"/>
          <c:showPercent val="0"/>
          <c:showBubbleSize val="0"/>
        </c:dLbls>
        <c:axId val="483661976"/>
        <c:axId val="483656728"/>
      </c:scatterChart>
      <c:catAx>
        <c:axId val="49325040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1392"/>
        <c:crosses val="autoZero"/>
        <c:auto val="1"/>
        <c:lblAlgn val="ctr"/>
        <c:lblOffset val="100"/>
        <c:noMultiLvlLbl val="0"/>
      </c:catAx>
      <c:valAx>
        <c:axId val="4932513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0408"/>
        <c:crosses val="autoZero"/>
        <c:crossBetween val="between"/>
        <c:majorUnit val="0.2"/>
      </c:valAx>
      <c:valAx>
        <c:axId val="483656728"/>
        <c:scaling>
          <c:orientation val="minMax"/>
          <c:max val="110"/>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661976"/>
        <c:crosses val="max"/>
        <c:crossBetween val="midCat"/>
      </c:valAx>
      <c:valAx>
        <c:axId val="483661976"/>
        <c:scaling>
          <c:orientation val="minMax"/>
        </c:scaling>
        <c:delete val="1"/>
        <c:axPos val="b"/>
        <c:numFmt formatCode="General" sourceLinked="1"/>
        <c:majorTickMark val="out"/>
        <c:minorTickMark val="none"/>
        <c:tickLblPos val="nextTo"/>
        <c:crossAx val="4836567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'[1]Graphique 1'!$C$66</c:f>
              <c:strCache>
                <c:ptCount val="1"/>
                <c:pt idx="0">
                  <c:v>0 %</c:v>
                </c:pt>
              </c:strCache>
            </c:strRef>
          </c:tx>
          <c:spPr>
            <a:solidFill>
              <a:schemeClr val="accent2"/>
            </a:solidFill>
            <a:ln>
              <a:noFill/>
            </a:ln>
            <a:effectLst/>
          </c:spPr>
          <c:invertIfNegative val="0"/>
          <c:cat>
            <c:strRef>
              <c:f>'[1]Graphique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'[1]Graphique 1'!$C$67:$C$74</c:f>
              <c:numCache>
                <c:formatCode>General</c:formatCode>
                <c:ptCount val="8"/>
                <c:pt idx="0">
                  <c:v>18</c:v>
                </c:pt>
                <c:pt idx="1">
                  <c:v>35</c:v>
                </c:pt>
                <c:pt idx="2">
                  <c:v>32</c:v>
                </c:pt>
                <c:pt idx="3">
                  <c:v>48</c:v>
                </c:pt>
                <c:pt idx="4">
                  <c:v>34</c:v>
                </c:pt>
                <c:pt idx="5">
                  <c:v>38</c:v>
                </c:pt>
                <c:pt idx="6">
                  <c:v>19</c:v>
                </c:pt>
                <c:pt idx="7">
                  <c:v>31</c:v>
                </c:pt>
              </c:numCache>
            </c:numRef>
          </c:val>
          <c:extLst>
            <c:ext xmlns:c16="http://schemas.microsoft.com/office/drawing/2014/chart" uri="{C3380CC4-5D6E-409C-BE32-E72D297353CC}">
              <c16:uniqueId val="{00000000-53E9-4BCC-8096-42D20D82533F}"/>
            </c:ext>
          </c:extLst>
        </c:ser>
        <c:ser>
          <c:idx val="2"/>
          <c:order val="2"/>
          <c:tx>
            <c:strRef>
              <c:f>'[1]Graphique 1'!$D$66</c:f>
              <c:strCache>
                <c:ptCount val="1"/>
                <c:pt idx="0">
                  <c:v>Entre 1 % et 49 %</c:v>
                </c:pt>
              </c:strCache>
            </c:strRef>
          </c:tx>
          <c:spPr>
            <a:solidFill>
              <a:schemeClr val="accent3"/>
            </a:solidFill>
            <a:ln>
              <a:noFill/>
            </a:ln>
            <a:effectLst/>
          </c:spPr>
          <c:invertIfNegative val="0"/>
          <c:cat>
            <c:strRef>
              <c:f>'[1]Graphique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'[1]Graphique 1'!$D$67:$D$74</c:f>
              <c:numCache>
                <c:formatCode>General</c:formatCode>
                <c:ptCount val="8"/>
                <c:pt idx="0">
                  <c:v>16</c:v>
                </c:pt>
                <c:pt idx="1">
                  <c:v>16</c:v>
                </c:pt>
                <c:pt idx="2">
                  <c:v>20</c:v>
                </c:pt>
                <c:pt idx="3">
                  <c:v>26</c:v>
                </c:pt>
                <c:pt idx="4">
                  <c:v>22</c:v>
                </c:pt>
                <c:pt idx="5">
                  <c:v>23</c:v>
                </c:pt>
                <c:pt idx="6">
                  <c:v>17</c:v>
                </c:pt>
                <c:pt idx="7">
                  <c:v>19</c:v>
                </c:pt>
              </c:numCache>
            </c:numRef>
          </c:val>
          <c:extLst>
            <c:ext xmlns:c16="http://schemas.microsoft.com/office/drawing/2014/chart" uri="{C3380CC4-5D6E-409C-BE32-E72D297353CC}">
              <c16:uniqueId val="{00000001-53E9-4BCC-8096-42D20D82533F}"/>
            </c:ext>
          </c:extLst>
        </c:ser>
        <c:ser>
          <c:idx val="3"/>
          <c:order val="3"/>
          <c:tx>
            <c:strRef>
              <c:f>'[1]Graphique 1'!$E$66</c:f>
              <c:strCache>
                <c:ptCount val="1"/>
                <c:pt idx="0">
                  <c:v>Entre 50 % et 99 %</c:v>
                </c:pt>
              </c:strCache>
            </c:strRef>
          </c:tx>
          <c:spPr>
            <a:solidFill>
              <a:schemeClr val="accent4"/>
            </a:solidFill>
            <a:ln>
              <a:noFill/>
            </a:ln>
            <a:effectLst/>
          </c:spPr>
          <c:invertIfNegative val="0"/>
          <c:cat>
            <c:strRef>
              <c:f>'[1]Graphique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'[1]Graphique 1'!$E$67:$E$74</c:f>
              <c:numCache>
                <c:formatCode>General</c:formatCode>
                <c:ptCount val="8"/>
                <c:pt idx="0">
                  <c:v>25</c:v>
                </c:pt>
                <c:pt idx="1">
                  <c:v>19</c:v>
                </c:pt>
                <c:pt idx="2">
                  <c:v>21</c:v>
                </c:pt>
                <c:pt idx="3">
                  <c:v>15</c:v>
                </c:pt>
                <c:pt idx="4">
                  <c:v>22</c:v>
                </c:pt>
                <c:pt idx="5">
                  <c:v>18</c:v>
                </c:pt>
                <c:pt idx="6">
                  <c:v>24</c:v>
                </c:pt>
                <c:pt idx="7">
                  <c:v>21</c:v>
                </c:pt>
              </c:numCache>
            </c:numRef>
          </c:val>
          <c:extLst>
            <c:ext xmlns:c16="http://schemas.microsoft.com/office/drawing/2014/chart" uri="{C3380CC4-5D6E-409C-BE32-E72D297353CC}">
              <c16:uniqueId val="{00000002-53E9-4BCC-8096-42D20D82533F}"/>
            </c:ext>
          </c:extLst>
        </c:ser>
        <c:ser>
          <c:idx val="4"/>
          <c:order val="4"/>
          <c:tx>
            <c:strRef>
              <c:f>'[1]Graphique 1'!$F$66</c:f>
              <c:strCache>
                <c:ptCount val="1"/>
                <c:pt idx="0">
                  <c:v>Supérieur ou égal à 100 %</c:v>
                </c:pt>
              </c:strCache>
            </c:strRef>
          </c:tx>
          <c:spPr>
            <a:solidFill>
              <a:schemeClr val="accent5"/>
            </a:solidFill>
            <a:ln>
              <a:noFill/>
            </a:ln>
            <a:effectLst/>
          </c:spPr>
          <c:invertIfNegative val="0"/>
          <c:cat>
            <c:strRef>
              <c:f>'[1]Graphique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'[1]Graphique 1'!$F$67:$F$74</c:f>
              <c:numCache>
                <c:formatCode>General</c:formatCode>
                <c:ptCount val="8"/>
                <c:pt idx="0">
                  <c:v>41</c:v>
                </c:pt>
                <c:pt idx="1">
                  <c:v>30</c:v>
                </c:pt>
                <c:pt idx="2">
                  <c:v>27</c:v>
                </c:pt>
                <c:pt idx="3">
                  <c:v>11</c:v>
                </c:pt>
                <c:pt idx="4">
                  <c:v>22</c:v>
                </c:pt>
                <c:pt idx="5">
                  <c:v>21</c:v>
                </c:pt>
                <c:pt idx="6">
                  <c:v>40</c:v>
                </c:pt>
                <c:pt idx="7">
                  <c:v>29</c:v>
                </c:pt>
              </c:numCache>
            </c:numRef>
          </c:val>
          <c:extLst>
            <c:ext xmlns:c16="http://schemas.microsoft.com/office/drawing/2014/chart" uri="{C3380CC4-5D6E-409C-BE32-E72D297353CC}">
              <c16:uniqueId val="{00000003-53E9-4BCC-8096-42D20D82533F}"/>
            </c:ext>
          </c:extLst>
        </c:ser>
        <c:dLbls>
          <c:showLegendKey val="0"/>
          <c:showVal val="0"/>
          <c:showCatName val="0"/>
          <c:showSerName val="0"/>
          <c:showPercent val="0"/>
          <c:showBubbleSize val="0"/>
        </c:dLbls>
        <c:gapWidth val="219"/>
        <c:overlap val="100"/>
        <c:axId val="493250408"/>
        <c:axId val="493251392"/>
      </c:barChart>
      <c:scatterChart>
        <c:scatterStyle val="lineMarker"/>
        <c:varyColors val="0"/>
        <c:ser>
          <c:idx val="0"/>
          <c:order val="0"/>
          <c:tx>
            <c:strRef>
              <c:f>'[1]Graphique 1'!$B$66</c:f>
              <c:strCache>
                <c:ptCount val="1"/>
                <c:pt idx="0">
                  <c:v>Taux d'atteinte directe de l'OETH</c:v>
                </c:pt>
              </c:strCache>
            </c:strRef>
          </c:tx>
          <c:spPr>
            <a:ln w="25400" cap="rnd">
              <a:noFill/>
              <a:round/>
            </a:ln>
            <a:effectLst/>
          </c:spPr>
          <c:marker>
            <c:symbol val="circle"/>
            <c:size val="5"/>
            <c:spPr>
              <a:solidFill>
                <a:schemeClr val="tx1"/>
              </a:solidFill>
              <a:ln w="9525">
                <a:solidFill>
                  <a:schemeClr val="accent1"/>
                </a:solidFill>
              </a:ln>
              <a:effectLst/>
            </c:spPr>
          </c:marker>
          <c:xVal>
            <c:strRef>
              <c:f>'[1]Graphique 1'!$A$67:$A$74</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xVal>
          <c:yVal>
            <c:numRef>
              <c:f>'[1]Graphique 1'!$B$67:$B$74</c:f>
              <c:numCache>
                <c:formatCode>General</c:formatCode>
                <c:ptCount val="8"/>
                <c:pt idx="0">
                  <c:v>95</c:v>
                </c:pt>
                <c:pt idx="1">
                  <c:v>65</c:v>
                </c:pt>
                <c:pt idx="2">
                  <c:v>79</c:v>
                </c:pt>
                <c:pt idx="3">
                  <c:v>50</c:v>
                </c:pt>
                <c:pt idx="4">
                  <c:v>83</c:v>
                </c:pt>
                <c:pt idx="5">
                  <c:v>65</c:v>
                </c:pt>
                <c:pt idx="6">
                  <c:v>104</c:v>
                </c:pt>
                <c:pt idx="7">
                  <c:v>81</c:v>
                </c:pt>
              </c:numCache>
            </c:numRef>
          </c:yVal>
          <c:smooth val="0"/>
          <c:extLst>
            <c:ext xmlns:c16="http://schemas.microsoft.com/office/drawing/2014/chart" uri="{C3380CC4-5D6E-409C-BE32-E72D297353CC}">
              <c16:uniqueId val="{00000004-53E9-4BCC-8096-42D20D82533F}"/>
            </c:ext>
          </c:extLst>
        </c:ser>
        <c:dLbls>
          <c:showLegendKey val="0"/>
          <c:showVal val="0"/>
          <c:showCatName val="0"/>
          <c:showSerName val="0"/>
          <c:showPercent val="0"/>
          <c:showBubbleSize val="0"/>
        </c:dLbls>
        <c:axId val="483661976"/>
        <c:axId val="483656728"/>
      </c:scatterChart>
      <c:catAx>
        <c:axId val="49325040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1392"/>
        <c:crosses val="autoZero"/>
        <c:auto val="1"/>
        <c:lblAlgn val="ctr"/>
        <c:lblOffset val="100"/>
        <c:noMultiLvlLbl val="0"/>
      </c:catAx>
      <c:valAx>
        <c:axId val="4932513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0408"/>
        <c:crosses val="autoZero"/>
        <c:crossBetween val="between"/>
        <c:majorUnit val="0.2"/>
      </c:valAx>
      <c:valAx>
        <c:axId val="483656728"/>
        <c:scaling>
          <c:orientation val="minMax"/>
          <c:max val="110"/>
          <c:min val="0"/>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661976"/>
        <c:crosses val="max"/>
        <c:crossBetween val="midCat"/>
      </c:valAx>
      <c:valAx>
        <c:axId val="483661976"/>
        <c:scaling>
          <c:orientation val="minMax"/>
        </c:scaling>
        <c:delete val="1"/>
        <c:axPos val="b"/>
        <c:numFmt formatCode="General" sourceLinked="1"/>
        <c:majorTickMark val="out"/>
        <c:minorTickMark val="none"/>
        <c:tickLblPos val="nextTo"/>
        <c:crossAx val="483656728"/>
        <c:crosses val="autoZero"/>
        <c:crossBetween val="midCat"/>
      </c:valAx>
      <c:spPr>
        <a:noFill/>
        <a:ln>
          <a:noFill/>
        </a:ln>
        <a:effectLst/>
      </c:spPr>
    </c:plotArea>
    <c:legend>
      <c:legendPos val="b"/>
      <c:layout>
        <c:manualLayout>
          <c:xMode val="edge"/>
          <c:yMode val="edge"/>
          <c:x val="5.2093112332350595E-2"/>
          <c:y val="0.9116953538702397"/>
          <c:w val="0.89999992106249882"/>
          <c:h val="6.578991395683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www.handiplace.org/media/pdf/autres/circ_DGEFP_2009_16.pdf"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161925</xdr:colOff>
      <xdr:row>14</xdr:row>
      <xdr:rowOff>25400</xdr:rowOff>
    </xdr:from>
    <xdr:ext cx="9067800" cy="1631950"/>
    <xdr:sp macro="" textlink="">
      <xdr:nvSpPr>
        <xdr:cNvPr id="2" name="ZoneTexte 1">
          <a:hlinkClick xmlns:r="http://schemas.openxmlformats.org/officeDocument/2006/relationships" r:id="rId1"/>
          <a:extLst>
            <a:ext uri="{FF2B5EF4-FFF2-40B4-BE49-F238E27FC236}">
              <a16:creationId xmlns:a16="http://schemas.microsoft.com/office/drawing/2014/main" id="{E4340593-66B7-4F0F-BBC0-0F565C3775DA}"/>
            </a:ext>
          </a:extLst>
        </xdr:cNvPr>
        <xdr:cNvSpPr txBox="1"/>
      </xdr:nvSpPr>
      <xdr:spPr>
        <a:xfrm>
          <a:off x="161925" y="3194050"/>
          <a:ext cx="9067800" cy="16319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100" b="1"/>
            <a:t>Qu'est-ce que le PRITH ?</a:t>
          </a:r>
        </a:p>
        <a:p>
          <a:r>
            <a:rPr lang="fr-FR" sz="1100" b="0"/>
            <a:t>Le Plan régional d’insertion des travailleurs handicapés (PRITH) est un programme national organisé par le législateur et décliné dans chaque région. Il a pour objectif de renforcer la coordination entre les professionnels œuvrant pour une meilleure insertion professionnelle des personnes en situation de handicap.</a:t>
          </a:r>
        </a:p>
        <a:p>
          <a:r>
            <a:rPr lang="fr-FR" sz="1100" b="0"/>
            <a:t>La </a:t>
          </a:r>
          <a:r>
            <a:rPr lang="fr-FR" sz="1100" b="0" u="sng">
              <a:solidFill>
                <a:schemeClr val="accent1"/>
              </a:solidFill>
            </a:rPr>
            <a:t>circulaire DGEFP n°2009-15 du 26 mai 2009 </a:t>
          </a:r>
          <a:r>
            <a:rPr lang="fr-FR" sz="1100" b="0"/>
            <a:t>définit le PRITH et l’organise autour de 4 grands axes : </a:t>
          </a:r>
        </a:p>
        <a:p>
          <a:r>
            <a:rPr lang="fr-FR" sz="1100" b="0"/>
            <a:t>- l'accès à l'emploi, </a:t>
          </a:r>
        </a:p>
        <a:p>
          <a:r>
            <a:rPr lang="fr-FR" sz="1100" b="0"/>
            <a:t>- l'accès à la formation, </a:t>
          </a:r>
        </a:p>
        <a:p>
          <a:r>
            <a:rPr lang="fr-FR" sz="1100" b="0"/>
            <a:t>- le maintien dans l'emploi, </a:t>
          </a:r>
        </a:p>
        <a:p>
          <a:r>
            <a:rPr lang="fr-FR" sz="1100" b="0"/>
            <a:t>- la sensibilisation des employeurs.</a:t>
          </a:r>
        </a:p>
        <a:p>
          <a:endParaRPr lang="fr-FR" sz="1100" b="0"/>
        </a:p>
      </xdr:txBody>
    </xdr:sp>
    <xdr:clientData/>
  </xdr:oneCellAnchor>
  <xdr:oneCellAnchor>
    <xdr:from>
      <xdr:col>0</xdr:col>
      <xdr:colOff>184150</xdr:colOff>
      <xdr:row>0</xdr:row>
      <xdr:rowOff>127000</xdr:rowOff>
    </xdr:from>
    <xdr:ext cx="9045575" cy="1009650"/>
    <xdr:sp macro="" textlink="">
      <xdr:nvSpPr>
        <xdr:cNvPr id="3" name="ZoneTexte 2">
          <a:extLst>
            <a:ext uri="{FF2B5EF4-FFF2-40B4-BE49-F238E27FC236}">
              <a16:creationId xmlns:a16="http://schemas.microsoft.com/office/drawing/2014/main" id="{70415E68-6A17-45B0-A832-8EF7BFDFFC3C}"/>
            </a:ext>
          </a:extLst>
        </xdr:cNvPr>
        <xdr:cNvSpPr txBox="1"/>
      </xdr:nvSpPr>
      <xdr:spPr>
        <a:xfrm>
          <a:off x="184150" y="127000"/>
          <a:ext cx="9045575" cy="10096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300" b="1">
              <a:solidFill>
                <a:schemeClr val="accent1"/>
              </a:solidFill>
            </a:rPr>
            <a:t>Diagnostic préalable au PRITH en </a:t>
          </a:r>
          <a:r>
            <a:rPr lang="fr-FR" sz="1300" b="1">
              <a:solidFill>
                <a:schemeClr val="accent1"/>
              </a:solidFill>
              <a:latin typeface="+mn-lt"/>
              <a:ea typeface="+mn-ea"/>
              <a:cs typeface="+mn-cs"/>
            </a:rPr>
            <a:t>Provence - Alpes - Côte d'Azur</a:t>
          </a:r>
          <a:r>
            <a:rPr lang="fr-FR" sz="1300" baseline="0">
              <a:solidFill>
                <a:schemeClr val="tx1"/>
              </a:solidFill>
              <a:effectLst/>
              <a:latin typeface="+mn-lt"/>
              <a:ea typeface="+mn-ea"/>
              <a:cs typeface="+mn-cs"/>
            </a:rPr>
            <a:t> </a:t>
          </a:r>
          <a:r>
            <a:rPr lang="fr-FR" sz="1300" baseline="0">
              <a:solidFill>
                <a:schemeClr val="accent1"/>
              </a:solidFill>
              <a:effectLst/>
              <a:latin typeface="+mn-lt"/>
              <a:ea typeface="+mn-ea"/>
              <a:cs typeface="+mn-cs"/>
            </a:rPr>
            <a:t>: </a:t>
          </a:r>
          <a:r>
            <a:rPr lang="fr-FR" sz="1300" b="1" i="1" baseline="0">
              <a:solidFill>
                <a:schemeClr val="accent1"/>
              </a:solidFill>
              <a:effectLst/>
              <a:latin typeface="+mn-lt"/>
              <a:ea typeface="+mn-ea"/>
              <a:cs typeface="+mn-cs"/>
            </a:rPr>
            <a:t>volet quantitatif "Sensibilisation des employeurs"</a:t>
          </a:r>
        </a:p>
        <a:p>
          <a:r>
            <a:rPr lang="fr-FR" sz="1100" baseline="0">
              <a:solidFill>
                <a:schemeClr val="tx1"/>
              </a:solidFill>
              <a:effectLst/>
              <a:latin typeface="+mn-lt"/>
              <a:ea typeface="+mn-ea"/>
              <a:cs typeface="+mn-cs"/>
            </a:rPr>
            <a:t>Le présent document contribue au volet quantitatif du </a:t>
          </a:r>
          <a:r>
            <a:rPr lang="fr-FR" sz="1100">
              <a:solidFill>
                <a:schemeClr val="tx1"/>
              </a:solidFill>
              <a:effectLst/>
              <a:latin typeface="+mn-lt"/>
              <a:ea typeface="+mn-ea"/>
              <a:cs typeface="+mn-cs"/>
            </a:rPr>
            <a:t>diagnostic sur l’emploi et la formation professionnelle des travailleurs handicapés en région Provence</a:t>
          </a:r>
          <a:r>
            <a:rPr lang="fr-FR" sz="1100" baseline="0">
              <a:solidFill>
                <a:schemeClr val="tx1"/>
              </a:solidFill>
              <a:effectLst/>
              <a:latin typeface="+mn-lt"/>
              <a:ea typeface="+mn-ea"/>
              <a:cs typeface="+mn-cs"/>
            </a:rPr>
            <a:t> - Alpes - Côte d'Azur, </a:t>
          </a:r>
          <a:r>
            <a:rPr lang="fr-FR" sz="1100">
              <a:solidFill>
                <a:schemeClr val="tx1"/>
              </a:solidFill>
              <a:effectLst/>
              <a:latin typeface="+mn-lt"/>
              <a:ea typeface="+mn-ea"/>
              <a:cs typeface="+mn-cs"/>
            </a:rPr>
            <a:t>réalisé dans le cadre de l’élaboration du Plan régional pour l’insertion des travailleurs handicapés (PRITH). </a:t>
          </a:r>
        </a:p>
        <a:p>
          <a:r>
            <a:rPr lang="fr-FR" sz="1100" baseline="0">
              <a:solidFill>
                <a:schemeClr val="tx1"/>
              </a:solidFill>
              <a:effectLst/>
              <a:latin typeface="+mn-lt"/>
              <a:ea typeface="+mn-ea"/>
              <a:cs typeface="+mn-cs"/>
            </a:rPr>
            <a:t>Il traite et analyse les données chiffrées afférentes à </a:t>
          </a:r>
          <a:r>
            <a:rPr lang="fr-FR" sz="1100" b="1" baseline="0">
              <a:solidFill>
                <a:schemeClr val="tx1"/>
              </a:solidFill>
              <a:effectLst/>
              <a:latin typeface="+mn-lt"/>
              <a:ea typeface="+mn-ea"/>
              <a:cs typeface="+mn-cs"/>
            </a:rPr>
            <a:t>l'axe 4 "Sensibilisation des employeurs" du PRITH</a:t>
          </a:r>
          <a:r>
            <a:rPr lang="fr-FR" sz="1100" b="0" baseline="0">
              <a:solidFill>
                <a:schemeClr val="tx1"/>
              </a:solidFill>
              <a:effectLst/>
              <a:latin typeface="+mn-lt"/>
              <a:ea typeface="+mn-ea"/>
              <a:cs typeface="+mn-cs"/>
            </a:rPr>
            <a:t>.</a:t>
          </a:r>
        </a:p>
        <a:p>
          <a:endParaRPr lang="fr-FR" sz="1400" b="1">
            <a:solidFill>
              <a:schemeClr val="accent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57150</xdr:rowOff>
    </xdr:from>
    <xdr:to>
      <xdr:col>10</xdr:col>
      <xdr:colOff>0</xdr:colOff>
      <xdr:row>2</xdr:row>
      <xdr:rowOff>0</xdr:rowOff>
    </xdr:to>
    <xdr:sp macro="" textlink="">
      <xdr:nvSpPr>
        <xdr:cNvPr id="2" name="ZoneTexte 1">
          <a:extLst>
            <a:ext uri="{FF2B5EF4-FFF2-40B4-BE49-F238E27FC236}">
              <a16:creationId xmlns:a16="http://schemas.microsoft.com/office/drawing/2014/main" id="{943D3AAC-5296-67D3-FE76-7CBF0A04A21B}"/>
            </a:ext>
          </a:extLst>
        </xdr:cNvPr>
        <xdr:cNvSpPr txBox="1"/>
      </xdr:nvSpPr>
      <xdr:spPr>
        <a:xfrm>
          <a:off x="47625" y="57150"/>
          <a:ext cx="13684250" cy="32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41. Les employeurs</a:t>
          </a:r>
          <a:r>
            <a:rPr lang="fr-FR" sz="1200" b="1" baseline="0"/>
            <a:t> soumis </a:t>
          </a:r>
          <a:r>
            <a:rPr lang="fr-FR" sz="1200" b="1" baseline="0">
              <a:solidFill>
                <a:schemeClr val="dk1"/>
              </a:solidFill>
              <a:latin typeface="+mn-lt"/>
              <a:ea typeface="+mn-ea"/>
              <a:cs typeface="+mn-cs"/>
            </a:rPr>
            <a:t>à l'obligation d'emploi des travailleurs handicapés (OETH) </a:t>
          </a:r>
          <a:r>
            <a:rPr lang="fr-FR" sz="1200" b="1" baseline="0">
              <a:solidFill>
                <a:schemeClr val="accent1"/>
              </a:solidFill>
              <a:latin typeface="+mn-lt"/>
              <a:ea typeface="+mn-ea"/>
              <a:cs typeface="+mn-cs"/>
            </a:rPr>
            <a:t>en France</a:t>
          </a:r>
        </a:p>
      </xdr:txBody>
    </xdr:sp>
    <xdr:clientData/>
  </xdr:twoCellAnchor>
  <xdr:twoCellAnchor>
    <xdr:from>
      <xdr:col>0</xdr:col>
      <xdr:colOff>0</xdr:colOff>
      <xdr:row>2</xdr:row>
      <xdr:rowOff>133351</xdr:rowOff>
    </xdr:from>
    <xdr:to>
      <xdr:col>9</xdr:col>
      <xdr:colOff>761999</xdr:colOff>
      <xdr:row>4</xdr:row>
      <xdr:rowOff>105834</xdr:rowOff>
    </xdr:to>
    <xdr:sp macro="" textlink="">
      <xdr:nvSpPr>
        <xdr:cNvPr id="3" name="ZoneTexte 2">
          <a:extLst>
            <a:ext uri="{FF2B5EF4-FFF2-40B4-BE49-F238E27FC236}">
              <a16:creationId xmlns:a16="http://schemas.microsoft.com/office/drawing/2014/main" id="{4754AD97-A3A2-4CF8-9D99-0905FE1982CE}"/>
            </a:ext>
          </a:extLst>
        </xdr:cNvPr>
        <xdr:cNvSpPr txBox="1"/>
      </xdr:nvSpPr>
      <xdr:spPr>
        <a:xfrm>
          <a:off x="0" y="500240"/>
          <a:ext cx="13730110" cy="3393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411. Les entreprises assujetties et l'obligation d'emploi des travailleurs handicapés entre 2020 et 2022</a:t>
          </a:r>
          <a:r>
            <a:rPr lang="fr-FR" sz="1100" b="1">
              <a:solidFill>
                <a:schemeClr val="accent1"/>
              </a:solidFill>
            </a:rPr>
            <a:t> </a:t>
          </a:r>
          <a:endParaRPr lang="fr-FR" sz="1100" b="1" baseline="0">
            <a:solidFill>
              <a:schemeClr val="accent1"/>
            </a:solidFill>
            <a:latin typeface="+mn-lt"/>
            <a:ea typeface="+mn-ea"/>
            <a:cs typeface="+mn-cs"/>
          </a:endParaRPr>
        </a:p>
      </xdr:txBody>
    </xdr:sp>
    <xdr:clientData/>
  </xdr:twoCellAnchor>
  <xdr:twoCellAnchor>
    <xdr:from>
      <xdr:col>0</xdr:col>
      <xdr:colOff>0</xdr:colOff>
      <xdr:row>19</xdr:row>
      <xdr:rowOff>19050</xdr:rowOff>
    </xdr:from>
    <xdr:to>
      <xdr:col>10</xdr:col>
      <xdr:colOff>7938</xdr:colOff>
      <xdr:row>20</xdr:row>
      <xdr:rowOff>171450</xdr:rowOff>
    </xdr:to>
    <xdr:sp macro="" textlink="">
      <xdr:nvSpPr>
        <xdr:cNvPr id="4" name="ZoneTexte 3">
          <a:extLst>
            <a:ext uri="{FF2B5EF4-FFF2-40B4-BE49-F238E27FC236}">
              <a16:creationId xmlns:a16="http://schemas.microsoft.com/office/drawing/2014/main" id="{5EB7F33B-84C8-4CF8-8389-DBD02E3CCFE7}"/>
            </a:ext>
          </a:extLst>
        </xdr:cNvPr>
        <xdr:cNvSpPr txBox="1"/>
      </xdr:nvSpPr>
      <xdr:spPr>
        <a:xfrm>
          <a:off x="0" y="3487738"/>
          <a:ext cx="13739813" cy="3349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412. </a:t>
          </a:r>
          <a:r>
            <a:rPr lang="fr-FR" sz="1100" b="1">
              <a:solidFill>
                <a:schemeClr val="dk1"/>
              </a:solidFill>
              <a:effectLst/>
              <a:latin typeface="+mn-lt"/>
              <a:ea typeface="+mn-ea"/>
              <a:cs typeface="+mn-cs"/>
            </a:rPr>
            <a:t>Décompte du nombre de travailleurs handicapés dans les effectifs des entreprises assujetties à l'OETH* entre 2020 et 2022</a:t>
          </a:r>
          <a:r>
            <a:rPr lang="fr-FR" sz="1100" b="1" baseline="0"/>
            <a:t> </a:t>
          </a:r>
          <a:endParaRPr lang="fr-FR" sz="1100" b="1">
            <a:solidFill>
              <a:schemeClr val="accent1"/>
            </a:solidFill>
          </a:endParaRPr>
        </a:p>
      </xdr:txBody>
    </xdr:sp>
    <xdr:clientData/>
  </xdr:twoCellAnchor>
  <xdr:twoCellAnchor>
    <xdr:from>
      <xdr:col>0</xdr:col>
      <xdr:colOff>28573</xdr:colOff>
      <xdr:row>11</xdr:row>
      <xdr:rowOff>49390</xdr:rowOff>
    </xdr:from>
    <xdr:to>
      <xdr:col>10</xdr:col>
      <xdr:colOff>0</xdr:colOff>
      <xdr:row>17</xdr:row>
      <xdr:rowOff>148167</xdr:rowOff>
    </xdr:to>
    <xdr:sp macro="" textlink="">
      <xdr:nvSpPr>
        <xdr:cNvPr id="5" name="ZoneTexte 4">
          <a:extLst>
            <a:ext uri="{FF2B5EF4-FFF2-40B4-BE49-F238E27FC236}">
              <a16:creationId xmlns:a16="http://schemas.microsoft.com/office/drawing/2014/main" id="{B18330EE-4C3F-2A61-0D6D-CB679C0FD63C}"/>
            </a:ext>
          </a:extLst>
        </xdr:cNvPr>
        <xdr:cNvSpPr txBox="1"/>
      </xdr:nvSpPr>
      <xdr:spPr>
        <a:xfrm>
          <a:off x="28573" y="2293057"/>
          <a:ext cx="15310205" cy="1199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P : données provisoires.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Lecture : en 2022, les 111 300 entreprises assujetties comptent 12 331 900 salariés. Pour répondre à leur obligation, elles doivent employer 685 300 bénéficiaires au sens légal de leur décompte (encadré).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Champ : entreprises du secteur privé et entreprises publiques à caractère industriel et commercial, de 20 salariés et plus ; France. Source : Dares, DSN-SISMMO. </a:t>
          </a: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r>
            <a:rPr lang="fr-FR" sz="1100" b="0" i="0" u="none" strike="noStrike">
              <a:solidFill>
                <a:schemeClr val="dk1"/>
              </a:solidFill>
              <a:effectLst/>
              <a:latin typeface="+mn-lt"/>
              <a:ea typeface="+mn-ea"/>
              <a:cs typeface="+mn-cs"/>
            </a:rPr>
            <a:t>Lecture : en 2022, les 111 300 entreprises assujetties comptent 12 331 900 salariés. Pour répondre à leur obligation, elles doivent employer 685 300 bénéficiaires au sens légal de leur décompte (encadré). </a:t>
          </a:r>
          <a:r>
            <a:rPr lang="fr-FR"/>
            <a:t> </a:t>
          </a: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Source : Dares, DSN-SISMMO.</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Synthèse 2022 - Traitement Carif-Oref </a:t>
          </a:r>
          <a:r>
            <a:rPr lang="fr-FR" sz="1100" baseline="0">
              <a:solidFill>
                <a:sysClr val="windowText" lastClr="000000"/>
              </a:solidFill>
              <a:effectLst/>
              <a:latin typeface="+mn-lt"/>
              <a:ea typeface="+mn-ea"/>
              <a:cs typeface="+mn-cs"/>
            </a:rPr>
            <a:t>Provence - Alpes - Côte d'Azur.</a:t>
          </a:r>
          <a:endParaRPr lang="fr-FR" sz="1100">
            <a:solidFill>
              <a:sysClr val="windowText" lastClr="000000"/>
            </a:solidFill>
          </a:endParaRPr>
        </a:p>
      </xdr:txBody>
    </xdr:sp>
    <xdr:clientData/>
  </xdr:twoCellAnchor>
  <xdr:twoCellAnchor>
    <xdr:from>
      <xdr:col>0</xdr:col>
      <xdr:colOff>0</xdr:colOff>
      <xdr:row>29</xdr:row>
      <xdr:rowOff>705</xdr:rowOff>
    </xdr:from>
    <xdr:to>
      <xdr:col>10</xdr:col>
      <xdr:colOff>6350</xdr:colOff>
      <xdr:row>34</xdr:row>
      <xdr:rowOff>162278</xdr:rowOff>
    </xdr:to>
    <xdr:sp macro="" textlink="">
      <xdr:nvSpPr>
        <xdr:cNvPr id="6" name="ZoneTexte 5">
          <a:extLst>
            <a:ext uri="{FF2B5EF4-FFF2-40B4-BE49-F238E27FC236}">
              <a16:creationId xmlns:a16="http://schemas.microsoft.com/office/drawing/2014/main" id="{19D673F2-7733-4411-B055-138D0D3E7384}"/>
            </a:ext>
          </a:extLst>
        </xdr:cNvPr>
        <xdr:cNvSpPr txBox="1"/>
      </xdr:nvSpPr>
      <xdr:spPr>
        <a:xfrm>
          <a:off x="0" y="5666316"/>
          <a:ext cx="15345128" cy="1078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Les travailleurs handicapés pris en compte sont ceux employés directement par les entreprises assujetties (encadré).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2022, le nombre de bénéficiaires de l’OETH employés directement par les entreprises assujetties est de 554 700 équivalents temps plein après prise en compte de la survalorisation des bénéficiaires âgés de 50 ans et plus, soit un taux d'emploi direct majoré de 4,5 %.</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r>
            <a:rPr lang="fr-FR" sz="1100" b="0" i="0" u="none" strike="noStrike">
              <a:solidFill>
                <a:schemeClr val="dk1"/>
              </a:solidFill>
              <a:effectLst/>
              <a:latin typeface="+mn-lt"/>
              <a:ea typeface="+mn-ea"/>
              <a:cs typeface="+mn-cs"/>
            </a:rPr>
            <a:t>Source : Dares, DSN-SISMMO.</a:t>
          </a:r>
          <a:r>
            <a:rPr lang="fr-FR"/>
            <a:t> </a:t>
          </a: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Synthèse 2022 - Traitement </a:t>
          </a:r>
          <a:r>
            <a:rPr lang="fr-FR" sz="1100" baseline="0">
              <a:solidFill>
                <a:sysClr val="windowText" lastClr="000000"/>
              </a:solidFill>
              <a:effectLst/>
              <a:latin typeface="+mn-lt"/>
              <a:ea typeface="+mn-ea"/>
              <a:cs typeface="+mn-cs"/>
            </a:rPr>
            <a:t>Carif-Oref Provence - Alpes - Côte d'Azur.</a:t>
          </a:r>
          <a:endParaRPr lang="fr-FR">
            <a:solidFill>
              <a:sysClr val="windowText" lastClr="000000"/>
            </a:solidFill>
            <a:effectLst/>
          </a:endParaRPr>
        </a:p>
      </xdr:txBody>
    </xdr:sp>
    <xdr:clientData/>
  </xdr:twoCellAnchor>
  <xdr:twoCellAnchor>
    <xdr:from>
      <xdr:col>0</xdr:col>
      <xdr:colOff>9525</xdr:colOff>
      <xdr:row>36</xdr:row>
      <xdr:rowOff>104775</xdr:rowOff>
    </xdr:from>
    <xdr:to>
      <xdr:col>10</xdr:col>
      <xdr:colOff>0</xdr:colOff>
      <xdr:row>38</xdr:row>
      <xdr:rowOff>0</xdr:rowOff>
    </xdr:to>
    <xdr:sp macro="" textlink="">
      <xdr:nvSpPr>
        <xdr:cNvPr id="7" name="ZoneTexte 6">
          <a:extLst>
            <a:ext uri="{FF2B5EF4-FFF2-40B4-BE49-F238E27FC236}">
              <a16:creationId xmlns:a16="http://schemas.microsoft.com/office/drawing/2014/main" id="{7DF70B8A-132A-4AEC-98D3-70FA50BA2F01}"/>
            </a:ext>
          </a:extLst>
        </xdr:cNvPr>
        <xdr:cNvSpPr txBox="1"/>
      </xdr:nvSpPr>
      <xdr:spPr>
        <a:xfrm>
          <a:off x="9525" y="7407275"/>
          <a:ext cx="13722350" cy="32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413. </a:t>
          </a:r>
          <a:r>
            <a:rPr lang="fr-FR" sz="1100" b="1">
              <a:solidFill>
                <a:schemeClr val="dk1"/>
              </a:solidFill>
              <a:effectLst/>
              <a:latin typeface="+mn-lt"/>
              <a:ea typeface="+mn-ea"/>
              <a:cs typeface="+mn-cs"/>
            </a:rPr>
            <a:t>Taux d'atteinte directe de l'OETH des entreprises assujetties entre 2020 et 2022</a:t>
          </a:r>
          <a:r>
            <a:rPr lang="fr-FR" sz="1100" b="1" baseline="0">
              <a:solidFill>
                <a:schemeClr val="dk1"/>
              </a:solidFill>
              <a:effectLst/>
              <a:latin typeface="+mn-lt"/>
              <a:ea typeface="+mn-ea"/>
              <a:cs typeface="+mn-cs"/>
            </a:rPr>
            <a:t> </a:t>
          </a:r>
          <a:endParaRPr lang="fr-FR" sz="1100" b="1">
            <a:solidFill>
              <a:schemeClr val="accent1"/>
            </a:solidFill>
          </a:endParaRPr>
        </a:p>
      </xdr:txBody>
    </xdr:sp>
    <xdr:clientData/>
  </xdr:twoCellAnchor>
  <xdr:twoCellAnchor>
    <xdr:from>
      <xdr:col>0</xdr:col>
      <xdr:colOff>0</xdr:colOff>
      <xdr:row>49</xdr:row>
      <xdr:rowOff>182561</xdr:rowOff>
    </xdr:from>
    <xdr:to>
      <xdr:col>10</xdr:col>
      <xdr:colOff>0</xdr:colOff>
      <xdr:row>57</xdr:row>
      <xdr:rowOff>98777</xdr:rowOff>
    </xdr:to>
    <xdr:sp macro="" textlink="">
      <xdr:nvSpPr>
        <xdr:cNvPr id="8" name="ZoneTexte 7">
          <a:extLst>
            <a:ext uri="{FF2B5EF4-FFF2-40B4-BE49-F238E27FC236}">
              <a16:creationId xmlns:a16="http://schemas.microsoft.com/office/drawing/2014/main" id="{0FB098DD-88E7-469C-AE96-DB1EC3492D89}"/>
            </a:ext>
          </a:extLst>
        </xdr:cNvPr>
        <xdr:cNvSpPr txBox="1"/>
      </xdr:nvSpPr>
      <xdr:spPr>
        <a:xfrm>
          <a:off x="0" y="9517061"/>
          <a:ext cx="15338778" cy="1383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Les travailleurs handicapés pris en compte sont ceux employés directement par les entreprises assujetties (encadré).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2022, le nombre de bénéficiaires de l’OETH en emploi direct (en équivalent temps plein et après majoration des 50 ans et plus) représente 81 % du nombre minimal de travailleurs handicapés attendu par la loi. 10 % des entreprises ne remplissent directement qu’entre un quart et la moitié de l’objectif qui leur est fixé.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Source : Dares, DSN-SISMMO.</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Synthèse 2022 - Traitement Carif-Oref </a:t>
          </a:r>
          <a:r>
            <a:rPr lang="fr-FR" sz="1100">
              <a:solidFill>
                <a:sysClr val="windowText" lastClr="000000"/>
              </a:solidFill>
              <a:effectLst/>
              <a:latin typeface="+mn-lt"/>
              <a:ea typeface="+mn-ea"/>
              <a:cs typeface="+mn-cs"/>
            </a:rPr>
            <a:t>Provence - Alpes - Côte d'Azur.</a:t>
          </a:r>
          <a:endParaRPr lang="fr-FR">
            <a:solidFill>
              <a:sysClr val="windowText" lastClr="000000"/>
            </a:solidFill>
            <a:effectLst/>
          </a:endParaRPr>
        </a:p>
        <a:p>
          <a:endParaRPr lang="fr-FR" sz="1100"/>
        </a:p>
      </xdr:txBody>
    </xdr:sp>
    <xdr:clientData/>
  </xdr:twoCellAnchor>
  <xdr:twoCellAnchor>
    <xdr:from>
      <xdr:col>0</xdr:col>
      <xdr:colOff>0</xdr:colOff>
      <xdr:row>59</xdr:row>
      <xdr:rowOff>0</xdr:rowOff>
    </xdr:from>
    <xdr:to>
      <xdr:col>9</xdr:col>
      <xdr:colOff>752475</xdr:colOff>
      <xdr:row>60</xdr:row>
      <xdr:rowOff>78669</xdr:rowOff>
    </xdr:to>
    <xdr:sp macro="" textlink="">
      <xdr:nvSpPr>
        <xdr:cNvPr id="14" name="ZoneTexte 13">
          <a:extLst>
            <a:ext uri="{FF2B5EF4-FFF2-40B4-BE49-F238E27FC236}">
              <a16:creationId xmlns:a16="http://schemas.microsoft.com/office/drawing/2014/main" id="{59F54953-B0D6-4401-97E7-464A9DF26845}"/>
            </a:ext>
          </a:extLst>
        </xdr:cNvPr>
        <xdr:cNvSpPr txBox="1"/>
      </xdr:nvSpPr>
      <xdr:spPr>
        <a:xfrm>
          <a:off x="0" y="11168944"/>
          <a:ext cx="15329253" cy="262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414. </a:t>
          </a:r>
          <a:r>
            <a:rPr lang="fr-FR" sz="1100" b="1" baseline="0">
              <a:solidFill>
                <a:schemeClr val="dk1"/>
              </a:solidFill>
              <a:effectLst/>
              <a:latin typeface="+mn-lt"/>
              <a:ea typeface="+mn-ea"/>
              <a:cs typeface="+mn-cs"/>
            </a:rPr>
            <a:t>Taux d’emploi direct et taux attendu par la loi en 2022</a:t>
          </a:r>
          <a:endParaRPr lang="fr-FR" sz="1100" b="1">
            <a:solidFill>
              <a:schemeClr val="accent1"/>
            </a:solidFill>
          </a:endParaRPr>
        </a:p>
      </xdr:txBody>
    </xdr:sp>
    <xdr:clientData/>
  </xdr:twoCellAnchor>
  <xdr:twoCellAnchor>
    <xdr:from>
      <xdr:col>0</xdr:col>
      <xdr:colOff>0</xdr:colOff>
      <xdr:row>64</xdr:row>
      <xdr:rowOff>0</xdr:rowOff>
    </xdr:from>
    <xdr:to>
      <xdr:col>2</xdr:col>
      <xdr:colOff>1079143</xdr:colOff>
      <xdr:row>79</xdr:row>
      <xdr:rowOff>124885</xdr:rowOff>
    </xdr:to>
    <xdr:graphicFrame macro="">
      <xdr:nvGraphicFramePr>
        <xdr:cNvPr id="15" name="Graphique 14">
          <a:extLst>
            <a:ext uri="{FF2B5EF4-FFF2-40B4-BE49-F238E27FC236}">
              <a16:creationId xmlns:a16="http://schemas.microsoft.com/office/drawing/2014/main" id="{59C1B0A0-4228-4ECD-96C6-C57F08B5F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83</xdr:row>
      <xdr:rowOff>0</xdr:rowOff>
    </xdr:from>
    <xdr:to>
      <xdr:col>2</xdr:col>
      <xdr:colOff>1110897</xdr:colOff>
      <xdr:row>100</xdr:row>
      <xdr:rowOff>138994</xdr:rowOff>
    </xdr:to>
    <xdr:graphicFrame macro="">
      <xdr:nvGraphicFramePr>
        <xdr:cNvPr id="16" name="Graphique 15">
          <a:extLst>
            <a:ext uri="{FF2B5EF4-FFF2-40B4-BE49-F238E27FC236}">
              <a16:creationId xmlns:a16="http://schemas.microsoft.com/office/drawing/2014/main" id="{2BE19811-A3F3-4BDD-A6D9-B4520D50EB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113</xdr:row>
      <xdr:rowOff>0</xdr:rowOff>
    </xdr:from>
    <xdr:to>
      <xdr:col>10</xdr:col>
      <xdr:colOff>0</xdr:colOff>
      <xdr:row>119</xdr:row>
      <xdr:rowOff>0</xdr:rowOff>
    </xdr:to>
    <xdr:sp macro="" textlink="">
      <xdr:nvSpPr>
        <xdr:cNvPr id="17" name="ZoneTexte 16">
          <a:extLst>
            <a:ext uri="{FF2B5EF4-FFF2-40B4-BE49-F238E27FC236}">
              <a16:creationId xmlns:a16="http://schemas.microsoft.com/office/drawing/2014/main" id="{E6DA483A-82F6-499B-B1D3-3F24F08CA4FA}"/>
            </a:ext>
          </a:extLst>
        </xdr:cNvPr>
        <xdr:cNvSpPr txBox="1"/>
      </xdr:nvSpPr>
      <xdr:spPr>
        <a:xfrm>
          <a:off x="0" y="22168556"/>
          <a:ext cx="15338778" cy="11006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p>
        <a:p>
          <a:r>
            <a:rPr lang="fr-FR" sz="1100" b="0" i="0" u="none" strike="noStrike">
              <a:solidFill>
                <a:schemeClr val="dk1"/>
              </a:solidFill>
              <a:effectLst/>
              <a:latin typeface="+mn-lt"/>
              <a:ea typeface="+mn-ea"/>
              <a:cs typeface="+mn-cs"/>
            </a:rPr>
            <a:t>* Sont notamment inclus ici, dans le secteur de l'administration publique (hors fonction publique), les organismes de droit privé chargés d'une mission de service public, comme les caisses d'allocations familiales.</a:t>
          </a:r>
          <a:r>
            <a:rPr lang="fr-FR"/>
            <a:t> </a:t>
          </a:r>
        </a:p>
        <a:p>
          <a:r>
            <a:rPr lang="fr-FR" sz="1100" b="0" i="0" u="none" strike="noStrike">
              <a:solidFill>
                <a:schemeClr val="dk1"/>
              </a:solidFill>
              <a:effectLst/>
              <a:latin typeface="+mn-lt"/>
              <a:ea typeface="+mn-ea"/>
              <a:cs typeface="+mn-cs"/>
            </a:rPr>
            <a:t>Lecture : en 2022, le taux d'emploi direct des entreprises de 20 à 49 salariés assujetties à l'OETH est de 2,6 % en équivalent temps plein et de 3,3 % après majoration des bénéficiaires de 50 ans et plus. Le taux d'emploi direct attendu par la loi est de 4,4 %, après application de la règle des arrondis.</a:t>
          </a:r>
          <a:r>
            <a:rPr lang="fr-FR"/>
            <a:t> </a:t>
          </a:r>
        </a:p>
        <a:p>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p>
        <a:p>
          <a:r>
            <a:rPr lang="fr-FR" sz="1100" b="0" i="0" u="none" strike="noStrike">
              <a:solidFill>
                <a:schemeClr val="dk1"/>
              </a:solidFill>
              <a:effectLst/>
              <a:latin typeface="+mn-lt"/>
              <a:ea typeface="+mn-ea"/>
              <a:cs typeface="+mn-cs"/>
            </a:rPr>
            <a:t>Source : Dares, DSN-SISMMO.</a:t>
          </a:r>
          <a:r>
            <a:rPr lang="fr-FR"/>
            <a:t> </a:t>
          </a:r>
          <a:endParaRPr lang="fr-FR" sz="1100"/>
        </a:p>
      </xdr:txBody>
    </xdr:sp>
    <xdr:clientData/>
  </xdr:twoCellAnchor>
  <xdr:twoCellAnchor>
    <xdr:from>
      <xdr:col>0</xdr:col>
      <xdr:colOff>0</xdr:colOff>
      <xdr:row>120</xdr:row>
      <xdr:rowOff>0</xdr:rowOff>
    </xdr:from>
    <xdr:to>
      <xdr:col>9</xdr:col>
      <xdr:colOff>752475</xdr:colOff>
      <xdr:row>121</xdr:row>
      <xdr:rowOff>78670</xdr:rowOff>
    </xdr:to>
    <xdr:sp macro="" textlink="">
      <xdr:nvSpPr>
        <xdr:cNvPr id="18" name="ZoneTexte 17">
          <a:extLst>
            <a:ext uri="{FF2B5EF4-FFF2-40B4-BE49-F238E27FC236}">
              <a16:creationId xmlns:a16="http://schemas.microsoft.com/office/drawing/2014/main" id="{7CB27ACF-26CC-4261-BE39-7A97D112AF6E}"/>
            </a:ext>
          </a:extLst>
        </xdr:cNvPr>
        <xdr:cNvSpPr txBox="1"/>
      </xdr:nvSpPr>
      <xdr:spPr>
        <a:xfrm>
          <a:off x="0" y="23452667"/>
          <a:ext cx="15329253" cy="262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415. </a:t>
          </a:r>
          <a:r>
            <a:rPr lang="fr-FR" sz="1100" b="1" baseline="0">
              <a:solidFill>
                <a:schemeClr val="dk1"/>
              </a:solidFill>
              <a:effectLst/>
              <a:latin typeface="+mn-lt"/>
              <a:ea typeface="+mn-ea"/>
              <a:cs typeface="+mn-cs"/>
            </a:rPr>
            <a:t>Taux d'emploi direct et d'atteinte de l'OETH et effectifs associés selon le secteur d'activité et la taille des entreprises assujetties entre 2020 et 2022</a:t>
          </a:r>
          <a:endParaRPr lang="fr-FR" sz="1100" b="1">
            <a:solidFill>
              <a:schemeClr val="accent1"/>
            </a:solidFill>
          </a:endParaRPr>
        </a:p>
      </xdr:txBody>
    </xdr:sp>
    <xdr:clientData/>
  </xdr:twoCellAnchor>
  <xdr:twoCellAnchor>
    <xdr:from>
      <xdr:col>0</xdr:col>
      <xdr:colOff>0</xdr:colOff>
      <xdr:row>144</xdr:row>
      <xdr:rowOff>0</xdr:rowOff>
    </xdr:from>
    <xdr:to>
      <xdr:col>10</xdr:col>
      <xdr:colOff>14111</xdr:colOff>
      <xdr:row>153</xdr:row>
      <xdr:rowOff>127000</xdr:rowOff>
    </xdr:to>
    <xdr:sp macro="" textlink="">
      <xdr:nvSpPr>
        <xdr:cNvPr id="19" name="ZoneTexte 18">
          <a:extLst>
            <a:ext uri="{FF2B5EF4-FFF2-40B4-BE49-F238E27FC236}">
              <a16:creationId xmlns:a16="http://schemas.microsoft.com/office/drawing/2014/main" id="{2EB9C521-AC88-46DE-BC2C-292D93A60572}"/>
            </a:ext>
          </a:extLst>
        </xdr:cNvPr>
        <xdr:cNvSpPr txBox="1"/>
      </xdr:nvSpPr>
      <xdr:spPr>
        <a:xfrm>
          <a:off x="0" y="27996444"/>
          <a:ext cx="15352889" cy="17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 pour les années 2021 et 2022.</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400 entreprises sont ici exclues en 2020, 500 en 2021 et 600 en 2022, faute d'information sur leur secteur d'activité.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Sont notamment inclus ici, dans le secteur de l'administration publique (hors fonction publique), les organismes de droit privé chargés d'une mission de service public, telles les caisses d'allocations familiales.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Autres activités : agriculture, sylviculture et pêche, ainsi que diverses activités de service.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2020, les 69 800 entreprises de 20 à 49 salariés assujetties à l'OETH comptent 2 170 200 salariés. Pour répondre à leur obligation, elles doivent employer 95 000 bénéficiaires au sens légal de leur décompte, soit un taux attendu de 4,4 %. Elles en emploient directement 64 500 en équivalent temps plein et en prenant en compte la survalorisation des bénéficiaires âgés de 50 ans et plus, soit un taux d'emploi direct majoré de 3,0 %. On déduit de la comparaison entre cet effectif (ou le taux correpondant) et celui qui est attendu que le taux d'atteinte directe de l'OETH des entreprises de 20 à 49 salariés est de 68 % en 2020. </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Source : Dares, DSN-SISMMO.</a:t>
          </a:r>
          <a:r>
            <a:rPr lang="fr-FR"/>
            <a:t> </a:t>
          </a:r>
          <a:endParaRPr lang="fr-FR" sz="1100"/>
        </a:p>
      </xdr:txBody>
    </xdr:sp>
    <xdr:clientData/>
  </xdr:twoCellAnchor>
  <xdr:twoCellAnchor>
    <xdr:from>
      <xdr:col>0</xdr:col>
      <xdr:colOff>0</xdr:colOff>
      <xdr:row>155</xdr:row>
      <xdr:rowOff>0</xdr:rowOff>
    </xdr:from>
    <xdr:to>
      <xdr:col>9</xdr:col>
      <xdr:colOff>752475</xdr:colOff>
      <xdr:row>156</xdr:row>
      <xdr:rowOff>78669</xdr:rowOff>
    </xdr:to>
    <xdr:sp macro="" textlink="">
      <xdr:nvSpPr>
        <xdr:cNvPr id="20" name="ZoneTexte 19">
          <a:extLst>
            <a:ext uri="{FF2B5EF4-FFF2-40B4-BE49-F238E27FC236}">
              <a16:creationId xmlns:a16="http://schemas.microsoft.com/office/drawing/2014/main" id="{A12C5F3E-6301-4466-8D5D-2BAC54F3E323}"/>
            </a:ext>
          </a:extLst>
        </xdr:cNvPr>
        <xdr:cNvSpPr txBox="1"/>
      </xdr:nvSpPr>
      <xdr:spPr>
        <a:xfrm>
          <a:off x="0" y="30014333"/>
          <a:ext cx="15329253" cy="262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416. </a:t>
          </a:r>
          <a:r>
            <a:rPr lang="fr-FR" sz="1100" b="1" baseline="0">
              <a:solidFill>
                <a:schemeClr val="dk1"/>
              </a:solidFill>
              <a:effectLst/>
              <a:latin typeface="+mn-lt"/>
              <a:ea typeface="+mn-ea"/>
              <a:cs typeface="+mn-cs"/>
            </a:rPr>
            <a:t>Répartition des taux d'atteinte directe de l'OETH selon le secteur d'activité et la taille des entreprises assujetties entre 2020 et 2022</a:t>
          </a:r>
          <a:endParaRPr lang="fr-FR" sz="1100" b="1">
            <a:solidFill>
              <a:schemeClr val="accent1"/>
            </a:solidFill>
          </a:endParaRPr>
        </a:p>
      </xdr:txBody>
    </xdr:sp>
    <xdr:clientData/>
  </xdr:twoCellAnchor>
  <xdr:twoCellAnchor>
    <xdr:from>
      <xdr:col>0</xdr:col>
      <xdr:colOff>0</xdr:colOff>
      <xdr:row>180</xdr:row>
      <xdr:rowOff>183443</xdr:rowOff>
    </xdr:from>
    <xdr:to>
      <xdr:col>10</xdr:col>
      <xdr:colOff>14111</xdr:colOff>
      <xdr:row>187</xdr:row>
      <xdr:rowOff>148167</xdr:rowOff>
    </xdr:to>
    <xdr:sp macro="" textlink="">
      <xdr:nvSpPr>
        <xdr:cNvPr id="21" name="ZoneTexte 20">
          <a:extLst>
            <a:ext uri="{FF2B5EF4-FFF2-40B4-BE49-F238E27FC236}">
              <a16:creationId xmlns:a16="http://schemas.microsoft.com/office/drawing/2014/main" id="{15C053DA-E022-4F49-BC2D-AD26996AE43D}"/>
            </a:ext>
          </a:extLst>
        </xdr:cNvPr>
        <xdr:cNvSpPr txBox="1"/>
      </xdr:nvSpPr>
      <xdr:spPr>
        <a:xfrm>
          <a:off x="0" y="35334221"/>
          <a:ext cx="17173222" cy="12488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 pour les années 2021 et 2022.</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400 entreprises sont ici exclues en 2020, 500 en 2021 et 600 en 2022, faute d'information sur leur secteur d'activité.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Sont notamment inclus ici, dans le secteur de l'administration publique (hors fonction publique), les organismes de droit privé chargés d'une mission de service public, telles les caisses d'allocations familiales.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Autres activités : agriculture, sylviculture et pêche, ainsi que diverses activités de service.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2020, les entreprises de l'industrie qui sont assujetties à l'OETH emploient directement 93 % des effectifs attendus de bénéficiaires de l'OETH. 38 % d’entre elles atteindraient le seuil légal qui leur est fixé.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r>
            <a:rPr lang="fr-FR" sz="1100" b="0" i="0" u="none" strike="noStrike">
              <a:solidFill>
                <a:schemeClr val="dk1"/>
              </a:solidFill>
              <a:effectLst/>
              <a:latin typeface="+mn-lt"/>
              <a:ea typeface="+mn-ea"/>
              <a:cs typeface="+mn-cs"/>
            </a:rPr>
            <a:t>Source : Dares, DSN-SISMMO.</a:t>
          </a:r>
          <a:r>
            <a:rPr lang="fr-FR"/>
            <a:t> </a:t>
          </a:r>
          <a:endParaRPr lang="fr-FR" sz="1100"/>
        </a:p>
      </xdr:txBody>
    </xdr:sp>
    <xdr:clientData/>
  </xdr:twoCellAnchor>
  <xdr:twoCellAnchor>
    <xdr:from>
      <xdr:col>0</xdr:col>
      <xdr:colOff>0</xdr:colOff>
      <xdr:row>189</xdr:row>
      <xdr:rowOff>0</xdr:rowOff>
    </xdr:from>
    <xdr:to>
      <xdr:col>9</xdr:col>
      <xdr:colOff>752475</xdr:colOff>
      <xdr:row>190</xdr:row>
      <xdr:rowOff>78669</xdr:rowOff>
    </xdr:to>
    <xdr:sp macro="" textlink="">
      <xdr:nvSpPr>
        <xdr:cNvPr id="23" name="ZoneTexte 22">
          <a:extLst>
            <a:ext uri="{FF2B5EF4-FFF2-40B4-BE49-F238E27FC236}">
              <a16:creationId xmlns:a16="http://schemas.microsoft.com/office/drawing/2014/main" id="{9E69383F-DAA6-4D1C-AB02-795B2BFA2B48}"/>
            </a:ext>
          </a:extLst>
        </xdr:cNvPr>
        <xdr:cNvSpPr txBox="1"/>
      </xdr:nvSpPr>
      <xdr:spPr>
        <a:xfrm>
          <a:off x="0" y="32123944"/>
          <a:ext cx="15329253" cy="2621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417. </a:t>
          </a:r>
          <a:r>
            <a:rPr lang="fr-FR" sz="1100" b="1" baseline="0">
              <a:solidFill>
                <a:schemeClr val="dk1"/>
              </a:solidFill>
              <a:effectLst/>
              <a:latin typeface="+mn-lt"/>
              <a:ea typeface="+mn-ea"/>
              <a:cs typeface="+mn-cs"/>
            </a:rPr>
            <a:t>Atteinte de l'effectif cible après prise en compte des déductions de contributions liées aux emplois exigeant des conditions d'aptitude particulières (Ecap) en 2022, selon le secteur d'activité</a:t>
          </a:r>
          <a:endParaRPr lang="fr-FR" sz="1100" b="1">
            <a:solidFill>
              <a:schemeClr val="accent1"/>
            </a:solidFill>
          </a:endParaRPr>
        </a:p>
      </xdr:txBody>
    </xdr:sp>
    <xdr:clientData/>
  </xdr:twoCellAnchor>
  <xdr:twoCellAnchor>
    <xdr:from>
      <xdr:col>0</xdr:col>
      <xdr:colOff>0</xdr:colOff>
      <xdr:row>206</xdr:row>
      <xdr:rowOff>0</xdr:rowOff>
    </xdr:from>
    <xdr:to>
      <xdr:col>10</xdr:col>
      <xdr:colOff>14111</xdr:colOff>
      <xdr:row>212</xdr:row>
      <xdr:rowOff>134055</xdr:rowOff>
    </xdr:to>
    <xdr:sp macro="" textlink="">
      <xdr:nvSpPr>
        <xdr:cNvPr id="24" name="ZoneTexte 23">
          <a:extLst>
            <a:ext uri="{FF2B5EF4-FFF2-40B4-BE49-F238E27FC236}">
              <a16:creationId xmlns:a16="http://schemas.microsoft.com/office/drawing/2014/main" id="{5D2EEF92-6196-4283-B034-9B7905A8C06E}"/>
            </a:ext>
          </a:extLst>
        </xdr:cNvPr>
        <xdr:cNvSpPr txBox="1"/>
      </xdr:nvSpPr>
      <xdr:spPr>
        <a:xfrm>
          <a:off x="0" y="35383611"/>
          <a:ext cx="15352889" cy="1234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Sont notamment inclus ici, dans le secteur de l'administration publique (hors fonction publique), les organismes de droit privé chargés d'une mission de service public, telles les caisses d'allocations familiales.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Autres activités : agriculture, sylviculture et pêche, ainsi que diverses activités de service.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2022, le taux d'atteinte de l'OETH par les entreprises assujetties de l'industrie s'élève à 95 %. Les emplois dits « exigeant des conditions d’aptitude particulières » (Ecap) représentent 3 % de leurs effectifs. La déduction liée à ces emplois porte à 97 % l'atteinte de l'effectif cible pour s'affranchir d'une contribution et 42 % des entreprises de ce secteur y parviennent.</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r>
            <a:rPr lang="fr-FR" sz="1100" b="0" i="0" u="none" strike="noStrike">
              <a:solidFill>
                <a:schemeClr val="dk1"/>
              </a:solidFill>
              <a:effectLst/>
              <a:latin typeface="+mn-lt"/>
              <a:ea typeface="+mn-ea"/>
              <a:cs typeface="+mn-cs"/>
            </a:rPr>
            <a:t>Source : Dares, DSN-SISMMO.</a:t>
          </a:r>
          <a:r>
            <a:rPr lang="fr-FR"/>
            <a:t> </a:t>
          </a:r>
          <a:r>
            <a:rPr lang="fr-FR" sz="1100" b="0" i="0" u="none" strike="noStrike">
              <a:solidFill>
                <a:schemeClr val="dk1"/>
              </a:solidFill>
              <a:effectLst/>
              <a:latin typeface="+mn-lt"/>
              <a:ea typeface="+mn-ea"/>
              <a:cs typeface="+mn-cs"/>
            </a:rPr>
            <a:t> </a:t>
          </a:r>
          <a:r>
            <a:rPr lang="fr-FR"/>
            <a:t> </a:t>
          </a:r>
          <a:r>
            <a:rPr lang="fr-FR" sz="1100" b="0" i="0" u="none" strike="noStrike">
              <a:solidFill>
                <a:schemeClr val="dk1"/>
              </a:solidFill>
              <a:effectLst/>
              <a:latin typeface="+mn-lt"/>
              <a:ea typeface="+mn-ea"/>
              <a:cs typeface="+mn-cs"/>
            </a:rPr>
            <a:t> </a:t>
          </a:r>
          <a:r>
            <a:rPr lang="fr-FR"/>
            <a:t> </a:t>
          </a:r>
          <a:r>
            <a:rPr lang="fr-FR" sz="1100" b="0" i="0" u="none" strike="noStrike">
              <a:solidFill>
                <a:schemeClr val="dk1"/>
              </a:solidFill>
              <a:effectLst/>
              <a:latin typeface="+mn-lt"/>
              <a:ea typeface="+mn-ea"/>
              <a:cs typeface="+mn-cs"/>
            </a:rPr>
            <a:t> </a:t>
          </a:r>
          <a:r>
            <a:rPr lang="fr-FR"/>
            <a:t> </a:t>
          </a:r>
          <a:r>
            <a:rPr lang="fr-FR" sz="1100" b="0" i="0" u="none" strike="noStrike">
              <a:solidFill>
                <a:schemeClr val="dk1"/>
              </a:solidFill>
              <a:effectLst/>
              <a:latin typeface="+mn-lt"/>
              <a:ea typeface="+mn-ea"/>
              <a:cs typeface="+mn-cs"/>
            </a:rPr>
            <a:t> </a:t>
          </a:r>
          <a:r>
            <a:rPr lang="fr-FR"/>
            <a:t> </a:t>
          </a:r>
          <a:r>
            <a:rPr lang="fr-FR" sz="1100" b="0" i="0" u="none" strike="noStrike">
              <a:solidFill>
                <a:schemeClr val="dk1"/>
              </a:solidFill>
              <a:effectLst/>
              <a:latin typeface="+mn-lt"/>
              <a:ea typeface="+mn-ea"/>
              <a:cs typeface="+mn-cs"/>
            </a:rPr>
            <a:t> </a:t>
          </a:r>
          <a:r>
            <a:rPr lang="fr-FR"/>
            <a:t> </a:t>
          </a:r>
          <a:r>
            <a:rPr lang="fr-FR" sz="1100" b="0" i="0" u="none" strike="noStrike">
              <a:solidFill>
                <a:schemeClr val="dk1"/>
              </a:solidFill>
              <a:effectLst/>
              <a:latin typeface="+mn-lt"/>
              <a:ea typeface="+mn-ea"/>
              <a:cs typeface="+mn-cs"/>
            </a:rPr>
            <a:t> </a:t>
          </a:r>
          <a:r>
            <a:rPr lang="fr-FR"/>
            <a:t> </a:t>
          </a:r>
          <a:endParaRPr lang="fr-FR" sz="1100"/>
        </a:p>
      </xdr:txBody>
    </xdr:sp>
    <xdr:clientData/>
  </xdr:twoCellAnchor>
  <xdr:twoCellAnchor>
    <xdr:from>
      <xdr:col>0</xdr:col>
      <xdr:colOff>0</xdr:colOff>
      <xdr:row>214</xdr:row>
      <xdr:rowOff>0</xdr:rowOff>
    </xdr:from>
    <xdr:to>
      <xdr:col>9</xdr:col>
      <xdr:colOff>752475</xdr:colOff>
      <xdr:row>215</xdr:row>
      <xdr:rowOff>78668</xdr:rowOff>
    </xdr:to>
    <xdr:sp macro="" textlink="">
      <xdr:nvSpPr>
        <xdr:cNvPr id="9" name="ZoneTexte 8">
          <a:extLst>
            <a:ext uri="{FF2B5EF4-FFF2-40B4-BE49-F238E27FC236}">
              <a16:creationId xmlns:a16="http://schemas.microsoft.com/office/drawing/2014/main" id="{809E9B29-0D61-4F57-B979-38A156BBF43D}"/>
            </a:ext>
          </a:extLst>
        </xdr:cNvPr>
        <xdr:cNvSpPr txBox="1"/>
      </xdr:nvSpPr>
      <xdr:spPr>
        <a:xfrm>
          <a:off x="0" y="40608250"/>
          <a:ext cx="17146058" cy="2585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418. </a:t>
          </a:r>
          <a:r>
            <a:rPr lang="fr-FR" sz="1100" b="1" baseline="0">
              <a:solidFill>
                <a:schemeClr val="dk1"/>
              </a:solidFill>
              <a:effectLst/>
              <a:latin typeface="+mn-lt"/>
              <a:ea typeface="+mn-ea"/>
              <a:cs typeface="+mn-cs"/>
            </a:rPr>
            <a:t>Employeurs et effectifs de travailleurs handicapés dans les fonctions publiques en 2022</a:t>
          </a:r>
        </a:p>
        <a:p>
          <a:endParaRPr lang="fr-FR" sz="1100" b="1">
            <a:solidFill>
              <a:schemeClr val="accent1"/>
            </a:solidFill>
          </a:endParaRPr>
        </a:p>
      </xdr:txBody>
    </xdr:sp>
    <xdr:clientData/>
  </xdr:twoCellAnchor>
  <xdr:twoCellAnchor>
    <xdr:from>
      <xdr:col>0</xdr:col>
      <xdr:colOff>0</xdr:colOff>
      <xdr:row>234</xdr:row>
      <xdr:rowOff>140759</xdr:rowOff>
    </xdr:from>
    <xdr:to>
      <xdr:col>9</xdr:col>
      <xdr:colOff>28575</xdr:colOff>
      <xdr:row>240</xdr:row>
      <xdr:rowOff>137584</xdr:rowOff>
    </xdr:to>
    <xdr:sp macro="" textlink="">
      <xdr:nvSpPr>
        <xdr:cNvPr id="10" name="ZoneTexte 9">
          <a:extLst>
            <a:ext uri="{FF2B5EF4-FFF2-40B4-BE49-F238E27FC236}">
              <a16:creationId xmlns:a16="http://schemas.microsoft.com/office/drawing/2014/main" id="{4136C295-698B-4298-94E7-007255454E8F}"/>
            </a:ext>
          </a:extLst>
        </xdr:cNvPr>
        <xdr:cNvSpPr txBox="1"/>
      </xdr:nvSpPr>
      <xdr:spPr>
        <a:xfrm>
          <a:off x="0" y="44760092"/>
          <a:ext cx="16422158"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*Effectif total rémunéré (ETR) au sein de l'ensemble des employeurs correspondants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 taux d’emploi de travailleurs handicapés (taux d'emploi direct) dans la fonction publique est issu des déclarations des employeurs faite au fonds pour l’insertion des personnes handicapées dans la fonction publique (Fiphfp). Ce taux rapporte le nombre de bénéficiaires de l'Obligation d'Emploi à l'effectif total rémunéré (ETR) au sein de la collectivité (taux en %).</a:t>
          </a:r>
          <a:r>
            <a:rPr lang="fr-FR"/>
            <a:t>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Source : Fiphfp </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114300</xdr:rowOff>
    </xdr:from>
    <xdr:to>
      <xdr:col>6</xdr:col>
      <xdr:colOff>747660</xdr:colOff>
      <xdr:row>2</xdr:row>
      <xdr:rowOff>61451</xdr:rowOff>
    </xdr:to>
    <xdr:sp macro="" textlink="">
      <xdr:nvSpPr>
        <xdr:cNvPr id="2" name="ZoneTexte 1">
          <a:extLst>
            <a:ext uri="{FF2B5EF4-FFF2-40B4-BE49-F238E27FC236}">
              <a16:creationId xmlns:a16="http://schemas.microsoft.com/office/drawing/2014/main" id="{DB0355C5-A399-49A9-A55F-EDC4A5E237AB}"/>
            </a:ext>
          </a:extLst>
        </xdr:cNvPr>
        <xdr:cNvSpPr txBox="1"/>
      </xdr:nvSpPr>
      <xdr:spPr>
        <a:xfrm>
          <a:off x="0" y="114300"/>
          <a:ext cx="10979354" cy="315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t>42. L'emploi direct des personnes</a:t>
          </a:r>
          <a:r>
            <a:rPr lang="fr-FR" sz="1200" b="1" baseline="0"/>
            <a:t> bénéficiaires de l'obligation d'emploi des travailleurs handicapés (BOETH) en région et dans les départements</a:t>
          </a:r>
          <a:endParaRPr lang="fr-FR" sz="1200" b="1">
            <a:solidFill>
              <a:schemeClr val="accent1"/>
            </a:solidFill>
          </a:endParaRPr>
        </a:p>
      </xdr:txBody>
    </xdr:sp>
    <xdr:clientData/>
  </xdr:twoCellAnchor>
  <xdr:twoCellAnchor>
    <xdr:from>
      <xdr:col>0</xdr:col>
      <xdr:colOff>0</xdr:colOff>
      <xdr:row>36</xdr:row>
      <xdr:rowOff>184149</xdr:rowOff>
    </xdr:from>
    <xdr:to>
      <xdr:col>7</xdr:col>
      <xdr:colOff>20483</xdr:colOff>
      <xdr:row>42</xdr:row>
      <xdr:rowOff>76200</xdr:rowOff>
    </xdr:to>
    <xdr:sp macro="" textlink="">
      <xdr:nvSpPr>
        <xdr:cNvPr id="3" name="ZoneTexte 2">
          <a:extLst>
            <a:ext uri="{FF2B5EF4-FFF2-40B4-BE49-F238E27FC236}">
              <a16:creationId xmlns:a16="http://schemas.microsoft.com/office/drawing/2014/main" id="{8A549D19-037F-4DAB-82A7-8879C728FEE2}"/>
            </a:ext>
          </a:extLst>
        </xdr:cNvPr>
        <xdr:cNvSpPr txBox="1"/>
      </xdr:nvSpPr>
      <xdr:spPr>
        <a:xfrm>
          <a:off x="0" y="7312536"/>
          <a:ext cx="11010080" cy="99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t>
          </a:r>
          <a:r>
            <a:rPr lang="fr-FR" sz="1100" i="1" baseline="0"/>
            <a:t>Rapport entre le nombre de travailleurs handicapés en ETP et l'effectif d'assujettissement.</a:t>
          </a:r>
          <a:endParaRPr lang="fr-FR" sz="1100" i="1"/>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Chiffres-clés de la Dreets Provence - Alpes - Côte d'Azur 2022 - Traitement Carif-Oref </a:t>
          </a:r>
          <a:r>
            <a:rPr lang="fr-FR" sz="1100" baseline="0">
              <a:solidFill>
                <a:sysClr val="windowText" lastClr="000000"/>
              </a:solidFill>
              <a:effectLst/>
              <a:latin typeface="+mn-lt"/>
              <a:ea typeface="+mn-ea"/>
              <a:cs typeface="+mn-cs"/>
            </a:rPr>
            <a:t>Provence - Alpes - Côte d'Azur.</a:t>
          </a:r>
          <a:endParaRPr lang="fr-FR">
            <a:solidFill>
              <a:sysClr val="windowText" lastClr="000000"/>
            </a:solidFill>
            <a:effectLst/>
          </a:endParaRPr>
        </a:p>
        <a:p>
          <a:r>
            <a:rPr lang="fr-FR" sz="1100"/>
            <a:t>Champ : établissements de 20 salariés ou plus du secteur privé et public à caractère industriel et commercial (Epic), Provence - Alpes - Côte d'Azur. </a:t>
          </a:r>
        </a:p>
        <a:p>
          <a:r>
            <a:rPr lang="fr-FR" sz="1100" baseline="0"/>
            <a:t>Lecture : en 2019, les Alpes-de-Haute-Provence comptent 475 BOETH (en ETP), soit un taux d'emploi direct de 4,4 % (ces données sont de 20 331 et 3,6 % en région) </a:t>
          </a:r>
          <a:endParaRPr lang="fr-FR" sz="1100"/>
        </a:p>
      </xdr:txBody>
    </xdr:sp>
    <xdr:clientData/>
  </xdr:twoCellAnchor>
  <xdr:twoCellAnchor>
    <xdr:from>
      <xdr:col>0</xdr:col>
      <xdr:colOff>0</xdr:colOff>
      <xdr:row>24</xdr:row>
      <xdr:rowOff>112663</xdr:rowOff>
    </xdr:from>
    <xdr:to>
      <xdr:col>7</xdr:col>
      <xdr:colOff>-1</xdr:colOff>
      <xdr:row>26</xdr:row>
      <xdr:rowOff>10242</xdr:rowOff>
    </xdr:to>
    <xdr:sp macro="" textlink="">
      <xdr:nvSpPr>
        <xdr:cNvPr id="4" name="ZoneTexte 3">
          <a:extLst>
            <a:ext uri="{FF2B5EF4-FFF2-40B4-BE49-F238E27FC236}">
              <a16:creationId xmlns:a16="http://schemas.microsoft.com/office/drawing/2014/main" id="{24E32FE5-530D-418E-AF05-21E6BED29FB9}"/>
            </a:ext>
          </a:extLst>
        </xdr:cNvPr>
        <xdr:cNvSpPr txBox="1"/>
      </xdr:nvSpPr>
      <xdr:spPr>
        <a:xfrm>
          <a:off x="0" y="4977582"/>
          <a:ext cx="10989596" cy="266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422. Zoom : nombre de BOETH</a:t>
          </a:r>
          <a:r>
            <a:rPr lang="fr-FR" sz="1100" b="1" baseline="0"/>
            <a:t> en équivalent temps plein (ETP) </a:t>
          </a:r>
          <a:r>
            <a:rPr lang="fr-FR" sz="1100" b="1"/>
            <a:t>et  taux d'emplois direct</a:t>
          </a:r>
          <a:r>
            <a:rPr lang="fr-FR" sz="1100" b="1">
              <a:solidFill>
                <a:schemeClr val="accent1"/>
              </a:solidFill>
            </a:rPr>
            <a:t> en ETP par </a:t>
          </a:r>
          <a:r>
            <a:rPr lang="fr-FR" sz="1100" b="1" baseline="0">
              <a:solidFill>
                <a:schemeClr val="accent1"/>
              </a:solidFill>
              <a:latin typeface="+mn-lt"/>
              <a:ea typeface="+mn-ea"/>
              <a:cs typeface="+mn-cs"/>
            </a:rPr>
            <a:t>département</a:t>
          </a:r>
        </a:p>
      </xdr:txBody>
    </xdr:sp>
    <xdr:clientData/>
  </xdr:twoCellAnchor>
  <xdr:twoCellAnchor>
    <xdr:from>
      <xdr:col>0</xdr:col>
      <xdr:colOff>0</xdr:colOff>
      <xdr:row>15</xdr:row>
      <xdr:rowOff>0</xdr:rowOff>
    </xdr:from>
    <xdr:to>
      <xdr:col>7</xdr:col>
      <xdr:colOff>20484</xdr:colOff>
      <xdr:row>23</xdr:row>
      <xdr:rowOff>235564</xdr:rowOff>
    </xdr:to>
    <xdr:sp macro="" textlink="">
      <xdr:nvSpPr>
        <xdr:cNvPr id="5" name="ZoneTexte 4">
          <a:extLst>
            <a:ext uri="{FF2B5EF4-FFF2-40B4-BE49-F238E27FC236}">
              <a16:creationId xmlns:a16="http://schemas.microsoft.com/office/drawing/2014/main" id="{DE12D50F-63AD-44DA-A498-199C7783A146}"/>
            </a:ext>
          </a:extLst>
        </xdr:cNvPr>
        <xdr:cNvSpPr txBox="1"/>
      </xdr:nvSpPr>
      <xdr:spPr>
        <a:xfrm>
          <a:off x="0" y="3318387"/>
          <a:ext cx="11010081" cy="15260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Chiffres-clés de la Dreets Provence - Alpes - Côte d'Azur 2022 - Traitement </a:t>
          </a:r>
          <a:r>
            <a:rPr lang="fr-FR" sz="1100" baseline="0">
              <a:solidFill>
                <a:sysClr val="windowText" lastClr="000000"/>
              </a:solidFill>
              <a:effectLst/>
              <a:latin typeface="+mn-lt"/>
              <a:ea typeface="+mn-ea"/>
              <a:cs typeface="+mn-cs"/>
            </a:rPr>
            <a:t>Carif-Oref Provence - Alpes - Côte d'Azur. </a:t>
          </a:r>
          <a:r>
            <a:rPr lang="fr-FR" sz="1100" baseline="0">
              <a:solidFill>
                <a:schemeClr val="dk1"/>
              </a:solidFill>
              <a:effectLst/>
              <a:latin typeface="+mn-lt"/>
              <a:ea typeface="+mn-ea"/>
              <a:cs typeface="+mn-cs"/>
            </a:rPr>
            <a:t>(</a:t>
          </a:r>
          <a:r>
            <a:rPr lang="fr-FR" sz="1100" i="1" u="sng">
              <a:solidFill>
                <a:schemeClr val="dk1"/>
              </a:solidFill>
              <a:effectLst/>
              <a:latin typeface="+mn-lt"/>
              <a:ea typeface="+mn-ea"/>
              <a:cs typeface="+mn-cs"/>
            </a:rPr>
            <a:t>https://paca.dreets.gouv.fr/sites/paca.dreets.gouv.fr/IMG/pdf/00_-_chiffres-cles-edition2022-complete.pdf</a:t>
          </a:r>
          <a:r>
            <a:rPr lang="fr-FR" sz="1100" u="sng">
              <a:solidFill>
                <a:schemeClr val="dk1"/>
              </a:solidFill>
              <a:effectLst/>
              <a:latin typeface="+mn-lt"/>
              <a:ea typeface="+mn-ea"/>
              <a:cs typeface="+mn-cs"/>
            </a:rPr>
            <a:t>)</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0">
              <a:solidFill>
                <a:schemeClr val="dk1"/>
              </a:solidFill>
              <a:effectLst/>
              <a:latin typeface="+mn-lt"/>
              <a:ea typeface="+mn-ea"/>
              <a:cs typeface="+mn-cs"/>
            </a:rPr>
            <a:t>Champ : </a:t>
          </a:r>
          <a:r>
            <a:rPr lang="fr-FR" sz="1100">
              <a:solidFill>
                <a:schemeClr val="dk1"/>
              </a:solidFill>
              <a:effectLst/>
              <a:latin typeface="+mn-lt"/>
              <a:ea typeface="+mn-ea"/>
              <a:cs typeface="+mn-cs"/>
            </a:rPr>
            <a:t>Établissements de 20 salariés ou plus du secteur privé et public à caractère industriel et commercial (Epic) ; données provisoires, non redressées, arrêtées au 5/9/2022</a:t>
          </a:r>
          <a:endParaRPr lang="fr-FR" sz="1100"/>
        </a:p>
        <a:p>
          <a:r>
            <a:rPr lang="fr-FR" sz="1000" b="0" i="1" u="none" strike="noStrike">
              <a:solidFill>
                <a:schemeClr val="dk1"/>
              </a:solidFill>
              <a:effectLst/>
              <a:latin typeface="+mn-lt"/>
              <a:ea typeface="+mn-ea"/>
              <a:cs typeface="+mn-cs"/>
            </a:rPr>
            <a:t>Les salariés pris en compte sont ceux employés directement par les établissements assujettis (c’est-à-dire hors accueil de stagiaires, contrats de fourniture, de sous-traitance ou de prestations de services). </a:t>
          </a:r>
        </a:p>
        <a:p>
          <a:r>
            <a:rPr lang="fr-FR" sz="1000" b="1" i="1" u="none" strike="noStrike">
              <a:solidFill>
                <a:schemeClr val="dk1"/>
              </a:solidFill>
              <a:effectLst/>
              <a:latin typeface="+mn-lt"/>
              <a:ea typeface="+mn-ea"/>
              <a:cs typeface="+mn-cs"/>
            </a:rPr>
            <a:t>Ces salariés sont décomptés selon trois modes différents : en nombre de personnes physiques, en nombre d'unités bénéficiaires ainsi qu’en nombre d'équivalents temps plein</a:t>
          </a:r>
          <a:r>
            <a:rPr lang="fr-FR" sz="1000" b="0" i="1" u="none" strike="noStrike">
              <a:solidFill>
                <a:schemeClr val="dk1"/>
              </a:solidFill>
              <a:effectLst/>
              <a:latin typeface="+mn-lt"/>
              <a:ea typeface="+mn-ea"/>
              <a:cs typeface="+mn-cs"/>
            </a:rPr>
            <a:t>.</a:t>
          </a:r>
          <a:r>
            <a:rPr lang="fr-FR" sz="1000" i="1"/>
            <a:t> </a:t>
          </a:r>
        </a:p>
        <a:p>
          <a:r>
            <a:rPr lang="fr-FR" sz="1000" b="0" i="1">
              <a:solidFill>
                <a:schemeClr val="dk1"/>
              </a:solidFill>
              <a:effectLst/>
              <a:latin typeface="+mn-lt"/>
              <a:ea typeface="+mn-ea"/>
              <a:cs typeface="+mn-cs"/>
            </a:rPr>
            <a:t>(1) </a:t>
          </a:r>
          <a:r>
            <a:rPr lang="fr-FR" sz="1000" b="1" i="1">
              <a:solidFill>
                <a:schemeClr val="dk1"/>
              </a:solidFill>
              <a:effectLst/>
              <a:latin typeface="+mn-lt"/>
              <a:ea typeface="+mn-ea"/>
              <a:cs typeface="+mn-cs"/>
            </a:rPr>
            <a:t>Chaque travailleur handicapé compte "pour un"</a:t>
          </a:r>
          <a:r>
            <a:rPr lang="fr-FR" sz="1000" b="0" i="1">
              <a:solidFill>
                <a:schemeClr val="dk1"/>
              </a:solidFill>
              <a:effectLst/>
              <a:latin typeface="+mn-lt"/>
              <a:ea typeface="+mn-ea"/>
              <a:cs typeface="+mn-cs"/>
            </a:rPr>
            <a:t> à partir du moment où il est recensé comme bénéficiaire de</a:t>
          </a:r>
          <a:r>
            <a:rPr lang="fr-FR" sz="1000" b="0" i="1" baseline="0">
              <a:solidFill>
                <a:schemeClr val="dk1"/>
              </a:solidFill>
              <a:effectLst/>
              <a:latin typeface="+mn-lt"/>
              <a:ea typeface="+mn-ea"/>
              <a:cs typeface="+mn-cs"/>
            </a:rPr>
            <a:t> l'OETH au sens de la loi (la quotité de travail n'est pas prise en compte).</a:t>
          </a:r>
          <a:endParaRPr lang="fr-FR" sz="1000" i="1"/>
        </a:p>
        <a:p>
          <a:r>
            <a:rPr lang="fr-FR" sz="1000" b="0" i="1" u="none" strike="noStrike">
              <a:solidFill>
                <a:schemeClr val="dk1"/>
              </a:solidFill>
              <a:effectLst/>
              <a:latin typeface="+mn-lt"/>
              <a:ea typeface="+mn-ea"/>
              <a:cs typeface="+mn-cs"/>
            </a:rPr>
            <a:t>(2) </a:t>
          </a:r>
          <a:r>
            <a:rPr lang="fr-FR" sz="1000" b="1" i="1" u="none" strike="noStrike">
              <a:solidFill>
                <a:schemeClr val="dk1"/>
              </a:solidFill>
              <a:effectLst/>
              <a:latin typeface="+mn-lt"/>
              <a:ea typeface="+mn-ea"/>
              <a:cs typeface="+mn-cs"/>
            </a:rPr>
            <a:t>Chaque travailleur handicapé compte pour une unité bénéficiaire </a:t>
          </a:r>
          <a:r>
            <a:rPr lang="fr-FR" sz="1000" b="0" i="1" u="none" strike="noStrike">
              <a:solidFill>
                <a:schemeClr val="dk1"/>
              </a:solidFill>
              <a:effectLst/>
              <a:latin typeface="+mn-lt"/>
              <a:ea typeface="+mn-ea"/>
              <a:cs typeface="+mn-cs"/>
            </a:rPr>
            <a:t>dès lors que son temps de travail est au moins égal à un mi-temps et pour une demi-unité si son temps de travail est inférieur à un mi-temps. Cette valeur du bénéficiaire est ensuite proratisée en fonction de son temps de présence dans l'année et de la durée de validité de sa reconnaissance.</a:t>
          </a:r>
        </a:p>
        <a:p>
          <a:r>
            <a:rPr lang="fr-FR" sz="1000" i="1"/>
            <a:t> </a:t>
          </a:r>
          <a:r>
            <a:rPr lang="fr-FR" sz="1000" b="0" i="1" u="none" strike="noStrike">
              <a:solidFill>
                <a:schemeClr val="dk1"/>
              </a:solidFill>
              <a:effectLst/>
              <a:latin typeface="+mn-lt"/>
              <a:ea typeface="+mn-ea"/>
              <a:cs typeface="+mn-cs"/>
            </a:rPr>
            <a:t>(3) Le décompte des travailleurs handicapés employés </a:t>
          </a:r>
          <a:r>
            <a:rPr lang="fr-FR" sz="1000" b="1" i="1" u="none" strike="noStrike">
              <a:solidFill>
                <a:schemeClr val="dk1"/>
              </a:solidFill>
              <a:effectLst/>
              <a:latin typeface="+mn-lt"/>
              <a:ea typeface="+mn-ea"/>
              <a:cs typeface="+mn-cs"/>
            </a:rPr>
            <a:t>en équivalent temps plein s’effectue au prorata du temps réel de travail</a:t>
          </a:r>
          <a:r>
            <a:rPr lang="fr-FR" sz="1000" b="0" i="1" u="none" strike="noStrike">
              <a:solidFill>
                <a:schemeClr val="dk1"/>
              </a:solidFill>
              <a:effectLst/>
              <a:latin typeface="+mn-lt"/>
              <a:ea typeface="+mn-ea"/>
              <a:cs typeface="+mn-cs"/>
            </a:rPr>
            <a:t>, du temps de présence dans l'année et de la durée de validité de la reconnaissance.</a:t>
          </a:r>
          <a:r>
            <a:rPr lang="fr-FR" sz="1000" i="1"/>
            <a:t> </a:t>
          </a:r>
        </a:p>
      </xdr:txBody>
    </xdr:sp>
    <xdr:clientData/>
  </xdr:twoCellAnchor>
  <xdr:twoCellAnchor>
    <xdr:from>
      <xdr:col>0</xdr:col>
      <xdr:colOff>0</xdr:colOff>
      <xdr:row>2</xdr:row>
      <xdr:rowOff>158750</xdr:rowOff>
    </xdr:from>
    <xdr:to>
      <xdr:col>7</xdr:col>
      <xdr:colOff>-1</xdr:colOff>
      <xdr:row>4</xdr:row>
      <xdr:rowOff>81936</xdr:rowOff>
    </xdr:to>
    <xdr:sp macro="" textlink="">
      <xdr:nvSpPr>
        <xdr:cNvPr id="6" name="ZoneTexte 5">
          <a:extLst>
            <a:ext uri="{FF2B5EF4-FFF2-40B4-BE49-F238E27FC236}">
              <a16:creationId xmlns:a16="http://schemas.microsoft.com/office/drawing/2014/main" id="{9C2293BC-2BE7-4E17-B47E-8372928D1EAE}"/>
            </a:ext>
          </a:extLst>
        </xdr:cNvPr>
        <xdr:cNvSpPr txBox="1"/>
      </xdr:nvSpPr>
      <xdr:spPr>
        <a:xfrm>
          <a:off x="0" y="527460"/>
          <a:ext cx="10989596" cy="291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421. Données de cadrage : Travailleurs handicapés dans les effectifs des établissements assujettis, selon les trois modes de décompte en 2022, </a:t>
          </a:r>
          <a:r>
            <a:rPr lang="fr-FR" sz="1100" b="1">
              <a:solidFill>
                <a:schemeClr val="accent1"/>
              </a:solidFill>
            </a:rPr>
            <a:t>par </a:t>
          </a:r>
          <a:r>
            <a:rPr lang="fr-FR" sz="1100" b="1" baseline="0">
              <a:solidFill>
                <a:schemeClr val="accent1"/>
              </a:solidFill>
              <a:latin typeface="+mn-lt"/>
              <a:ea typeface="+mn-ea"/>
              <a:cs typeface="+mn-cs"/>
            </a:rPr>
            <a:t>département</a:t>
          </a:r>
        </a:p>
      </xdr:txBody>
    </xdr:sp>
    <xdr:clientData/>
  </xdr:twoCellAnchor>
  <xdr:twoCellAnchor>
    <xdr:from>
      <xdr:col>8</xdr:col>
      <xdr:colOff>0</xdr:colOff>
      <xdr:row>1</xdr:row>
      <xdr:rowOff>0</xdr:rowOff>
    </xdr:from>
    <xdr:to>
      <xdr:col>15</xdr:col>
      <xdr:colOff>10242</xdr:colOff>
      <xdr:row>5</xdr:row>
      <xdr:rowOff>1238250</xdr:rowOff>
    </xdr:to>
    <xdr:sp macro="" textlink="">
      <xdr:nvSpPr>
        <xdr:cNvPr id="7" name="ZoneTexte 6">
          <a:extLst>
            <a:ext uri="{FF2B5EF4-FFF2-40B4-BE49-F238E27FC236}">
              <a16:creationId xmlns:a16="http://schemas.microsoft.com/office/drawing/2014/main" id="{BB3259DA-8EE4-41A9-ABC8-677C3C5CD8EF}"/>
            </a:ext>
          </a:extLst>
        </xdr:cNvPr>
        <xdr:cNvSpPr txBox="1"/>
      </xdr:nvSpPr>
      <xdr:spPr>
        <a:xfrm>
          <a:off x="11303000" y="190500"/>
          <a:ext cx="6000409" cy="20002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Faits saillants</a:t>
          </a:r>
        </a:p>
        <a:p>
          <a:r>
            <a:rPr lang="fr-FR" sz="1100" b="0" baseline="0"/>
            <a:t>Les </a:t>
          </a:r>
          <a:r>
            <a:rPr lang="fr-FR" sz="1100" b="1" baseline="0"/>
            <a:t>salariés bénéficiaires de l'OETH employés directement </a:t>
          </a:r>
          <a:r>
            <a:rPr lang="fr-FR" sz="1100" b="0" baseline="0"/>
            <a:t>par les établissements assujettis peuvent être </a:t>
          </a:r>
          <a:r>
            <a:rPr lang="fr-FR" sz="1100" b="1" baseline="0"/>
            <a:t>décomptés selon trois modes différents : </a:t>
          </a:r>
          <a:r>
            <a:rPr lang="fr-FR" sz="1100" b="0" i="0">
              <a:solidFill>
                <a:schemeClr val="dk1"/>
              </a:solidFill>
              <a:effectLst/>
              <a:latin typeface="+mn-lt"/>
              <a:ea typeface="+mn-ea"/>
              <a:cs typeface="+mn-cs"/>
            </a:rPr>
            <a:t>en nombre de personnes physiques, en nombre d'unités bénéficiaires ou en nombre d'équivalents temps plein.</a:t>
          </a:r>
          <a:r>
            <a:rPr lang="fr-FR" sz="1100" b="0">
              <a:solidFill>
                <a:schemeClr val="dk1"/>
              </a:solidFill>
              <a:effectLst/>
              <a:latin typeface="+mn-lt"/>
              <a:ea typeface="+mn-ea"/>
              <a:cs typeface="+mn-cs"/>
            </a:rPr>
            <a:t> </a:t>
          </a:r>
          <a:r>
            <a:rPr lang="fr-FR" sz="1100">
              <a:solidFill>
                <a:schemeClr val="dk1"/>
              </a:solidFill>
              <a:effectLst/>
              <a:latin typeface="+mn-lt"/>
              <a:ea typeface="+mn-ea"/>
              <a:cs typeface="+mn-cs"/>
            </a:rPr>
            <a:t>Le mode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de décompte </a:t>
          </a:r>
          <a:r>
            <a:rPr lang="fr-FR" sz="1100" b="1">
              <a:solidFill>
                <a:schemeClr val="dk1"/>
              </a:solidFill>
              <a:effectLst/>
              <a:latin typeface="+mn-lt"/>
              <a:ea typeface="+mn-ea"/>
              <a:cs typeface="+mn-cs"/>
            </a:rPr>
            <a:t>fait</a:t>
          </a:r>
          <a:r>
            <a:rPr lang="fr-FR" sz="1100" b="1" baseline="0">
              <a:solidFill>
                <a:schemeClr val="dk1"/>
              </a:solidFill>
              <a:effectLst/>
              <a:latin typeface="+mn-lt"/>
              <a:ea typeface="+mn-ea"/>
              <a:cs typeface="+mn-cs"/>
            </a:rPr>
            <a:t> substenciellement varier les effectifs et les taux d'emploi direct observés </a:t>
          </a:r>
          <a:r>
            <a:rPr lang="fr-FR" sz="1100" baseline="0">
              <a:solidFill>
                <a:schemeClr val="dk1"/>
              </a:solidFill>
              <a:effectLst/>
              <a:latin typeface="+mn-lt"/>
              <a:ea typeface="+mn-ea"/>
              <a:cs typeface="+mn-cs"/>
            </a:rPr>
            <a:t>en région et par département.</a:t>
          </a:r>
          <a:endParaRPr lang="fr-FR" sz="1100" b="1" baseline="0"/>
        </a:p>
        <a:p>
          <a:r>
            <a:rPr lang="fr-FR" sz="1100" baseline="0"/>
            <a:t>En 2019 (données 2020 en cours de consolidation par l'Urssaf)</a:t>
          </a:r>
          <a:r>
            <a:rPr lang="fr-FR" sz="1100" b="1" baseline="0"/>
            <a:t>, 20 331 travailleurs handicapées en ETP </a:t>
          </a:r>
          <a:r>
            <a:rPr lang="fr-FR" sz="1100" baseline="0">
              <a:solidFill>
                <a:schemeClr val="dk1"/>
              </a:solidFill>
              <a:effectLst/>
              <a:latin typeface="+mn-lt"/>
              <a:ea typeface="+mn-ea"/>
              <a:cs typeface="+mn-cs"/>
            </a:rPr>
            <a:t>sont </a:t>
          </a:r>
          <a:r>
            <a:rPr lang="fr-FR" sz="1100" b="1" baseline="0">
              <a:solidFill>
                <a:schemeClr val="dk1"/>
              </a:solidFill>
              <a:effectLst/>
              <a:latin typeface="+mn-lt"/>
              <a:ea typeface="+mn-ea"/>
              <a:cs typeface="+mn-cs"/>
            </a:rPr>
            <a:t>employés directement par les établissements assujettis à l'OETH en région </a:t>
          </a:r>
          <a:r>
            <a:rPr lang="fr-FR" sz="1100" baseline="0">
              <a:solidFill>
                <a:schemeClr val="dk1"/>
              </a:solidFill>
              <a:effectLst/>
              <a:latin typeface="+mn-lt"/>
              <a:ea typeface="+mn-ea"/>
              <a:cs typeface="+mn-cs"/>
            </a:rPr>
            <a:t>Provence - Alpes - Côte d'Azur. Le taux d'emploi direct correspondant à ce mode de décompte fluctue entre 4,4 % dans les Alpes-de-Haute-Provence et 3,4 % dans les Bouches-du-Rhône (pour 3,6 % en région).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753139</xdr:colOff>
      <xdr:row>1</xdr:row>
      <xdr:rowOff>142876</xdr:rowOff>
    </xdr:to>
    <xdr:sp macro="" textlink="">
      <xdr:nvSpPr>
        <xdr:cNvPr id="2" name="ZoneTexte 1">
          <a:extLst>
            <a:ext uri="{FF2B5EF4-FFF2-40B4-BE49-F238E27FC236}">
              <a16:creationId xmlns:a16="http://schemas.microsoft.com/office/drawing/2014/main" id="{B070EE93-3032-48EE-AB93-2716995E9798}"/>
            </a:ext>
          </a:extLst>
        </xdr:cNvPr>
        <xdr:cNvSpPr txBox="1"/>
      </xdr:nvSpPr>
      <xdr:spPr>
        <a:xfrm>
          <a:off x="0" y="28575"/>
          <a:ext cx="10898372" cy="29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43. </a:t>
          </a:r>
          <a:r>
            <a:rPr lang="fr-FR" sz="1200" b="1"/>
            <a:t>Les </a:t>
          </a:r>
          <a:r>
            <a:rPr lang="fr-FR" sz="1200" b="1" i="0" u="none" strike="noStrike" baseline="0">
              <a:solidFill>
                <a:schemeClr val="dk1"/>
              </a:solidFill>
              <a:latin typeface="+mn-lt"/>
              <a:ea typeface="+mn-ea"/>
              <a:cs typeface="+mn-cs"/>
            </a:rPr>
            <a:t>établissements assujettis selon les modalités de réponse à l'OETH en region et dans les départements</a:t>
          </a:r>
          <a:endParaRPr lang="fr-FR" sz="1200" b="1">
            <a:solidFill>
              <a:schemeClr val="accent1"/>
            </a:solidFill>
          </a:endParaRPr>
        </a:p>
      </xdr:txBody>
    </xdr:sp>
    <xdr:clientData/>
  </xdr:twoCellAnchor>
  <xdr:twoCellAnchor>
    <xdr:from>
      <xdr:col>0</xdr:col>
      <xdr:colOff>0</xdr:colOff>
      <xdr:row>24</xdr:row>
      <xdr:rowOff>115955</xdr:rowOff>
    </xdr:from>
    <xdr:to>
      <xdr:col>11</xdr:col>
      <xdr:colOff>4899</xdr:colOff>
      <xdr:row>31</xdr:row>
      <xdr:rowOff>0</xdr:rowOff>
    </xdr:to>
    <xdr:sp macro="" textlink="">
      <xdr:nvSpPr>
        <xdr:cNvPr id="4" name="ZoneTexte 3">
          <a:extLst>
            <a:ext uri="{FF2B5EF4-FFF2-40B4-BE49-F238E27FC236}">
              <a16:creationId xmlns:a16="http://schemas.microsoft.com/office/drawing/2014/main" id="{5C0003AC-9313-4472-BA95-644476A5D81C}"/>
            </a:ext>
          </a:extLst>
        </xdr:cNvPr>
        <xdr:cNvSpPr txBox="1"/>
      </xdr:nvSpPr>
      <xdr:spPr>
        <a:xfrm>
          <a:off x="0" y="10656955"/>
          <a:ext cx="11667732" cy="1217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Chiffres-clés de la Dreets Provence - Alpes - Côte d'Azur 2022 - Traitement </a:t>
          </a:r>
          <a:r>
            <a:rPr lang="fr-FR" sz="1100" baseline="0">
              <a:solidFill>
                <a:sysClr val="windowText" lastClr="000000"/>
              </a:solidFill>
              <a:effectLst/>
              <a:latin typeface="+mn-lt"/>
              <a:ea typeface="+mn-ea"/>
              <a:cs typeface="+mn-cs"/>
            </a:rPr>
            <a:t>Carif-Oref </a:t>
          </a:r>
          <a:r>
            <a:rPr lang="fr-FR" sz="1100">
              <a:solidFill>
                <a:sysClr val="windowText" lastClr="000000"/>
              </a:solidFill>
              <a:effectLst/>
              <a:latin typeface="+mn-lt"/>
              <a:ea typeface="+mn-ea"/>
              <a:cs typeface="+mn-cs"/>
            </a:rPr>
            <a:t>Provence - Alpes - Côte d'Azur. </a:t>
          </a:r>
          <a:endParaRPr lang="fr-FR">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 (</a:t>
          </a:r>
          <a:r>
            <a:rPr lang="fr-FR" sz="1100" i="1" u="sng">
              <a:solidFill>
                <a:schemeClr val="dk1"/>
              </a:solidFill>
              <a:effectLst/>
              <a:latin typeface="+mn-lt"/>
              <a:ea typeface="+mn-ea"/>
              <a:cs typeface="+mn-cs"/>
            </a:rPr>
            <a:t>https://paca.dreets.gouv.fr/sites/paca.dreets.gouv.fr/IMG/pdf/00_-_chiffres-cles-edition2022-complete.pdf</a:t>
          </a:r>
          <a:r>
            <a:rPr lang="fr-FR" sz="1100" u="sng">
              <a:solidFill>
                <a:schemeClr val="dk1"/>
              </a:solidFill>
              <a:effectLst/>
              <a:latin typeface="+mn-lt"/>
              <a:ea typeface="+mn-ea"/>
              <a:cs typeface="+mn-cs"/>
            </a:rPr>
            <a:t>)</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i="0" baseline="0">
              <a:solidFill>
                <a:schemeClr val="dk1"/>
              </a:solidFill>
              <a:effectLst/>
              <a:latin typeface="+mn-lt"/>
              <a:ea typeface="+mn-ea"/>
              <a:cs typeface="+mn-cs"/>
            </a:rPr>
            <a:t>Champ : établissements de 20 salariés ou plus du secteur privé et public à caractère industriel et commercial (Epic) ; données provisoires, non redressées, arrêtées au 5/09/2022</a:t>
          </a:r>
          <a:endParaRPr lang="fr-FR">
            <a:effectLst/>
          </a:endParaRPr>
        </a:p>
        <a:p>
          <a:r>
            <a:rPr lang="fr-FR" sz="1100" b="0" i="1" u="none" strike="noStrike" baseline="0">
              <a:solidFill>
                <a:sysClr val="windowText" lastClr="000000"/>
              </a:solidFill>
              <a:latin typeface="+mn-lt"/>
              <a:ea typeface="+mn-ea"/>
              <a:cs typeface="+mn-cs"/>
            </a:rPr>
            <a:t>Précaution : la somme des modalités peut ne pas correspondre au total des établissements assujettis en raison de modalités indéterminées.</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0">
              <a:solidFill>
                <a:schemeClr val="dk1"/>
              </a:solidFill>
              <a:latin typeface="+mn-lt"/>
              <a:ea typeface="+mn-ea"/>
              <a:cs typeface="+mn-cs"/>
            </a:rPr>
            <a:t>Lecture : dans les Alpes-de-Haute-Provence sur une base théorique de 100 établissements </a:t>
          </a:r>
          <a:r>
            <a:rPr lang="fr-FR" sz="1100" b="0" i="0" baseline="0">
              <a:solidFill>
                <a:schemeClr val="dk1"/>
              </a:solidFill>
              <a:effectLst/>
              <a:latin typeface="+mn-lt"/>
              <a:ea typeface="+mn-ea"/>
              <a:cs typeface="+mn-cs"/>
            </a:rPr>
            <a:t>assujettis </a:t>
          </a:r>
          <a:r>
            <a:rPr lang="fr-FR" sz="1100" b="0" i="0" u="none" strike="noStrike" baseline="0">
              <a:solidFill>
                <a:schemeClr val="dk1"/>
              </a:solidFill>
              <a:latin typeface="+mn-lt"/>
              <a:ea typeface="+mn-ea"/>
              <a:cs typeface="+mn-cs"/>
            </a:rPr>
            <a:t>qui n'appliquent pas un accord handicap signé par leur branche professionnelle  : 85,9 % emploient directement des travailleurs handicapés et 14,1 % n'emploient pas directement de travailleurs handicapés.</a:t>
          </a:r>
        </a:p>
      </xdr:txBody>
    </xdr:sp>
    <xdr:clientData/>
  </xdr:twoCellAnchor>
  <xdr:twoCellAnchor>
    <xdr:from>
      <xdr:col>0</xdr:col>
      <xdr:colOff>0</xdr:colOff>
      <xdr:row>2</xdr:row>
      <xdr:rowOff>0</xdr:rowOff>
    </xdr:from>
    <xdr:to>
      <xdr:col>10</xdr:col>
      <xdr:colOff>753139</xdr:colOff>
      <xdr:row>3</xdr:row>
      <xdr:rowOff>199361</xdr:rowOff>
    </xdr:to>
    <xdr:sp macro="" textlink="">
      <xdr:nvSpPr>
        <xdr:cNvPr id="5" name="ZoneTexte 4">
          <a:extLst>
            <a:ext uri="{FF2B5EF4-FFF2-40B4-BE49-F238E27FC236}">
              <a16:creationId xmlns:a16="http://schemas.microsoft.com/office/drawing/2014/main" id="{84FFB0AD-2811-4E23-A52B-EF3EDF0BA13D}"/>
            </a:ext>
          </a:extLst>
        </xdr:cNvPr>
        <xdr:cNvSpPr txBox="1"/>
      </xdr:nvSpPr>
      <xdr:spPr>
        <a:xfrm>
          <a:off x="0" y="369186"/>
          <a:ext cx="10898372" cy="383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431</a:t>
          </a:r>
          <a:r>
            <a:rPr lang="fr-FR" sz="1100" b="1" baseline="0"/>
            <a:t> </a:t>
          </a:r>
          <a:r>
            <a:rPr lang="fr-FR" sz="1100" b="1"/>
            <a:t>. Données de cadrage</a:t>
          </a:r>
          <a:r>
            <a:rPr lang="fr-FR" sz="1100" b="1" baseline="0"/>
            <a:t> : </a:t>
          </a:r>
          <a:r>
            <a:rPr lang="fr-FR" sz="1100" b="1"/>
            <a:t>Répartition (en %) des </a:t>
          </a:r>
          <a:r>
            <a:rPr lang="fr-FR" sz="1100" b="1">
              <a:solidFill>
                <a:schemeClr val="dk1"/>
              </a:solidFill>
              <a:latin typeface="+mn-lt"/>
              <a:ea typeface="+mn-ea"/>
              <a:cs typeface="+mn-cs"/>
            </a:rPr>
            <a:t>établissements assujettis selon les modalités de réponse à l'OETH dont ceux versant uniquement une contribution à l'Agefiph</a:t>
          </a:r>
        </a:p>
      </xdr:txBody>
    </xdr:sp>
    <xdr:clientData/>
  </xdr:twoCellAnchor>
  <xdr:twoCellAnchor>
    <xdr:from>
      <xdr:col>12</xdr:col>
      <xdr:colOff>0</xdr:colOff>
      <xdr:row>0</xdr:row>
      <xdr:rowOff>56444</xdr:rowOff>
    </xdr:from>
    <xdr:to>
      <xdr:col>19</xdr:col>
      <xdr:colOff>719080</xdr:colOff>
      <xdr:row>11</xdr:row>
      <xdr:rowOff>246944</xdr:rowOff>
    </xdr:to>
    <xdr:sp macro="" textlink="">
      <xdr:nvSpPr>
        <xdr:cNvPr id="8" name="ZoneTexte 7">
          <a:extLst>
            <a:ext uri="{FF2B5EF4-FFF2-40B4-BE49-F238E27FC236}">
              <a16:creationId xmlns:a16="http://schemas.microsoft.com/office/drawing/2014/main" id="{0354FE12-8571-41A9-ACBB-33C1AB50B8EE}"/>
            </a:ext>
          </a:extLst>
        </xdr:cNvPr>
        <xdr:cNvSpPr txBox="1"/>
      </xdr:nvSpPr>
      <xdr:spPr>
        <a:xfrm>
          <a:off x="13010444" y="56444"/>
          <a:ext cx="6003692" cy="42051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baseline="0"/>
            <a:t>Faits saillants</a:t>
          </a:r>
        </a:p>
        <a:p>
          <a:r>
            <a:rPr lang="fr-FR" sz="1100" b="0" baseline="0"/>
            <a:t>Les structures employeuses qui atteignent ou dépassent l'effectif de 20 salariés doivent compter </a:t>
          </a:r>
          <a:r>
            <a:rPr lang="fr-FR" sz="1100" b="1" baseline="0"/>
            <a:t>au minimum 6 % de personnes handicapées dans leurs effectifs</a:t>
          </a:r>
          <a:r>
            <a:rPr lang="fr-FR" sz="1100" b="0" baseline="0"/>
            <a:t>. Pour répondre à cette obligation, elles disposent de </a:t>
          </a:r>
          <a:r>
            <a:rPr lang="fr-FR" sz="1100" b="1" baseline="0"/>
            <a:t>plusieurs modalités pouvant se combiner </a:t>
          </a:r>
          <a:r>
            <a:rPr lang="fr-FR" sz="1100" b="0" baseline="0"/>
            <a:t>entre elles :</a:t>
          </a:r>
        </a:p>
        <a:p>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Employer des bénéficiaires de l'obligation d'emploi (emploi direct)</a:t>
          </a:r>
        </a:p>
        <a:p>
          <a:r>
            <a:rPr lang="fr-FR" sz="1100" b="0" baseline="0">
              <a:solidFill>
                <a:schemeClr val="dk1"/>
              </a:solidFill>
              <a:effectLst/>
              <a:latin typeface="+mn-lt"/>
              <a:ea typeface="+mn-ea"/>
              <a:cs typeface="+mn-cs"/>
            </a:rPr>
            <a:t>--&gt; En région, </a:t>
          </a:r>
          <a:r>
            <a:rPr lang="fr-FR" sz="1100" b="1" baseline="0">
              <a:solidFill>
                <a:schemeClr val="dk1"/>
              </a:solidFill>
              <a:effectLst/>
              <a:latin typeface="+mn-lt"/>
              <a:ea typeface="+mn-ea"/>
              <a:cs typeface="+mn-cs"/>
            </a:rPr>
            <a:t>79,1% des employeurs assujettis </a:t>
          </a:r>
          <a:r>
            <a:rPr lang="fr-FR" sz="1100" b="0" baseline="0">
              <a:solidFill>
                <a:schemeClr val="dk1"/>
              </a:solidFill>
              <a:effectLst/>
              <a:latin typeface="+mn-lt"/>
              <a:ea typeface="+mn-ea"/>
              <a:cs typeface="+mn-cs"/>
            </a:rPr>
            <a:t>(qui n'appliquent pas un accord handicap de branche) sont dans ce cas. Ce chiffre varie </a:t>
          </a:r>
          <a:r>
            <a:rPr lang="fr-FR" sz="1100" b="1" baseline="0">
              <a:solidFill>
                <a:schemeClr val="dk1"/>
              </a:solidFill>
              <a:effectLst/>
              <a:latin typeface="+mn-lt"/>
              <a:ea typeface="+mn-ea"/>
              <a:cs typeface="+mn-cs"/>
            </a:rPr>
            <a:t>entre 75,3% dans les Alpes-Maritimes et 88,6 % dans les Hautes-Alpes.</a:t>
          </a:r>
        </a:p>
        <a:p>
          <a:r>
            <a:rPr lang="fr-FR" sz="1100" b="0" baseline="0">
              <a:solidFill>
                <a:schemeClr val="dk1"/>
              </a:solidFill>
              <a:effectLst/>
              <a:latin typeface="+mn-lt"/>
              <a:ea typeface="+mn-ea"/>
              <a:cs typeface="+mn-cs"/>
            </a:rPr>
            <a:t>-</a:t>
          </a:r>
          <a:r>
            <a:rPr lang="fr-FR" sz="1100" b="1" baseline="0">
              <a:solidFill>
                <a:schemeClr val="dk1"/>
              </a:solidFill>
              <a:effectLst/>
              <a:latin typeface="+mn-lt"/>
              <a:ea typeface="+mn-ea"/>
              <a:cs typeface="+mn-cs"/>
            </a:rPr>
            <a:t> Sous-traiter avec le secteur protégé (ESAT) ou adapté (EA)</a:t>
          </a:r>
        </a:p>
        <a:p>
          <a:r>
            <a:rPr lang="fr-FR" sz="1100" b="0" baseline="0">
              <a:solidFill>
                <a:schemeClr val="dk1"/>
              </a:solidFill>
              <a:effectLst/>
              <a:latin typeface="+mn-lt"/>
              <a:ea typeface="+mn-ea"/>
              <a:cs typeface="+mn-cs"/>
            </a:rPr>
            <a:t>--&gt;</a:t>
          </a:r>
          <a:r>
            <a:rPr lang="fr-FR" sz="1100" b="1" baseline="0">
              <a:solidFill>
                <a:schemeClr val="dk1"/>
              </a:solidFill>
              <a:effectLst/>
              <a:latin typeface="+mn-lt"/>
              <a:ea typeface="+mn-ea"/>
              <a:cs typeface="+mn-cs"/>
            </a:rPr>
            <a:t> </a:t>
          </a:r>
          <a:r>
            <a:rPr lang="fr-FR" sz="1100" b="0" baseline="0">
              <a:solidFill>
                <a:schemeClr val="dk1"/>
              </a:solidFill>
              <a:effectLst/>
              <a:latin typeface="+mn-lt"/>
              <a:ea typeface="+mn-ea"/>
              <a:cs typeface="+mn-cs"/>
            </a:rPr>
            <a:t>En région, </a:t>
          </a:r>
          <a:r>
            <a:rPr lang="fr-FR" sz="1100" b="1" baseline="0">
              <a:solidFill>
                <a:schemeClr val="dk1"/>
              </a:solidFill>
              <a:effectLst/>
              <a:latin typeface="+mn-lt"/>
              <a:ea typeface="+mn-ea"/>
              <a:cs typeface="+mn-cs"/>
            </a:rPr>
            <a:t>11,0 % des employeurs assujettis </a:t>
          </a:r>
          <a:r>
            <a:rPr lang="fr-FR" sz="1100" b="0" baseline="0">
              <a:solidFill>
                <a:schemeClr val="dk1"/>
              </a:solidFill>
              <a:effectLst/>
              <a:latin typeface="+mn-lt"/>
              <a:ea typeface="+mn-ea"/>
              <a:cs typeface="+mn-cs"/>
            </a:rPr>
            <a:t>(qui n'appliquent pas un accord handicap de branche) combinent ces deux modalités. Cette part fluctue </a:t>
          </a:r>
          <a:r>
            <a:rPr lang="fr-FR" sz="1100" b="1" baseline="0">
              <a:solidFill>
                <a:schemeClr val="dk1"/>
              </a:solidFill>
              <a:effectLst/>
              <a:latin typeface="+mn-lt"/>
              <a:ea typeface="+mn-ea"/>
              <a:cs typeface="+mn-cs"/>
            </a:rPr>
            <a:t>entre 7,9% dans les Alpes-Maritimes et 19,9 % dans les Alpes-de-Haute-Provence.</a:t>
          </a:r>
        </a:p>
        <a:p>
          <a:r>
            <a:rPr lang="fr-FR" sz="1100" b="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Verser une contribution financière à l'OETH </a:t>
          </a:r>
          <a:r>
            <a:rPr lang="fr-FR" sz="1100" b="0" baseline="0">
              <a:solidFill>
                <a:schemeClr val="dk1"/>
              </a:solidFill>
              <a:effectLst/>
              <a:latin typeface="+mn-lt"/>
              <a:ea typeface="+mn-ea"/>
              <a:cs typeface="+mn-cs"/>
            </a:rPr>
            <a:t>calculée en fonction des autres modalités mises en œuvre ou non</a:t>
          </a:r>
        </a:p>
        <a:p>
          <a:r>
            <a:rPr lang="fr-FR" sz="1100" b="0" baseline="0">
              <a:solidFill>
                <a:schemeClr val="dk1"/>
              </a:solidFill>
              <a:effectLst/>
              <a:latin typeface="+mn-lt"/>
              <a:ea typeface="+mn-ea"/>
              <a:cs typeface="+mn-cs"/>
            </a:rPr>
            <a:t>--&gt; En région, </a:t>
          </a:r>
          <a:r>
            <a:rPr lang="fr-FR" sz="1100" b="1" baseline="0">
              <a:solidFill>
                <a:schemeClr val="dk1"/>
              </a:solidFill>
              <a:effectLst/>
              <a:latin typeface="+mn-lt"/>
              <a:ea typeface="+mn-ea"/>
              <a:cs typeface="+mn-cs"/>
            </a:rPr>
            <a:t>11,1 % des employeurs assujettis </a:t>
          </a:r>
          <a:r>
            <a:rPr lang="fr-FR" sz="1100" b="0" baseline="0">
              <a:solidFill>
                <a:schemeClr val="dk1"/>
              </a:solidFill>
              <a:effectLst/>
              <a:latin typeface="+mn-lt"/>
              <a:ea typeface="+mn-ea"/>
              <a:cs typeface="+mn-cs"/>
            </a:rPr>
            <a:t>(qui n'appliquent pas un accord handicap de branche) versent seulement une contribution à l'Agefiph. Cette donnée varie </a:t>
          </a:r>
          <a:r>
            <a:rPr lang="fr-FR" sz="1100" b="1" baseline="0">
              <a:solidFill>
                <a:schemeClr val="dk1"/>
              </a:solidFill>
              <a:effectLst/>
              <a:latin typeface="+mn-lt"/>
              <a:ea typeface="+mn-ea"/>
              <a:cs typeface="+mn-cs"/>
            </a:rPr>
            <a:t>entre 6,9 % dans le Vaucluse et 14,9 % dans les Alpes-Maritimes</a:t>
          </a:r>
          <a:r>
            <a:rPr lang="fr-FR" sz="1100" b="0" baseline="0">
              <a:solidFill>
                <a:schemeClr val="dk1"/>
              </a:solidFill>
              <a:effectLst/>
              <a:latin typeface="+mn-lt"/>
              <a:ea typeface="+mn-ea"/>
              <a:cs typeface="+mn-cs"/>
            </a:rPr>
            <a:t>.</a:t>
          </a:r>
        </a:p>
        <a:p>
          <a:r>
            <a:rPr lang="fr-FR" sz="1100" b="0" baseline="0">
              <a:solidFill>
                <a:schemeClr val="dk1"/>
              </a:solidFill>
              <a:effectLst/>
              <a:latin typeface="+mn-lt"/>
              <a:ea typeface="+mn-ea"/>
              <a:cs typeface="+mn-cs"/>
            </a:rPr>
            <a:t>- Adhérer à un </a:t>
          </a:r>
          <a:r>
            <a:rPr lang="fr-FR" sz="1100" b="1" baseline="0">
              <a:solidFill>
                <a:schemeClr val="dk1"/>
              </a:solidFill>
              <a:effectLst/>
              <a:latin typeface="+mn-lt"/>
              <a:ea typeface="+mn-ea"/>
              <a:cs typeface="+mn-cs"/>
            </a:rPr>
            <a:t>accord OETH signé par leur branche </a:t>
          </a:r>
          <a:r>
            <a:rPr lang="fr-FR" sz="1100" b="0" baseline="0">
              <a:solidFill>
                <a:schemeClr val="dk1"/>
              </a:solidFill>
              <a:effectLst/>
              <a:latin typeface="+mn-lt"/>
              <a:ea typeface="+mn-ea"/>
              <a:cs typeface="+mn-cs"/>
            </a:rPr>
            <a:t>et verser une contribution à l'association porteuse/gestionnaire de cet accord. </a:t>
          </a:r>
        </a:p>
        <a:p>
          <a:r>
            <a:rPr lang="fr-FR" sz="1100" b="0" baseline="0">
              <a:solidFill>
                <a:schemeClr val="dk1"/>
              </a:solidFill>
              <a:effectLst/>
              <a:latin typeface="+mn-lt"/>
              <a:ea typeface="+mn-ea"/>
              <a:cs typeface="+mn-cs"/>
            </a:rPr>
            <a:t>--&gt; En région, </a:t>
          </a:r>
          <a:r>
            <a:rPr lang="fr-FR" sz="1100" b="1" baseline="0">
              <a:solidFill>
                <a:schemeClr val="dk1"/>
              </a:solidFill>
              <a:effectLst/>
              <a:latin typeface="+mn-lt"/>
              <a:ea typeface="+mn-ea"/>
              <a:cs typeface="+mn-cs"/>
            </a:rPr>
            <a:t>16,4 % des employeurs assujettis </a:t>
          </a:r>
          <a:r>
            <a:rPr lang="fr-FR" sz="1100" b="0" baseline="0">
              <a:solidFill>
                <a:schemeClr val="dk1"/>
              </a:solidFill>
              <a:effectLst/>
              <a:latin typeface="+mn-lt"/>
              <a:ea typeface="+mn-ea"/>
              <a:cs typeface="+mn-cs"/>
            </a:rPr>
            <a:t>adhérent à ce type d'accord (11,5 % dans le Vaucluse pour 17,8 % dans les Alpes-Maritimes).</a:t>
          </a:r>
        </a:p>
        <a:p>
          <a:r>
            <a:rPr lang="fr-FR" sz="1100" b="0" baseline="0">
              <a:solidFill>
                <a:schemeClr val="dk1"/>
              </a:solidFill>
              <a:effectLst/>
              <a:latin typeface="+mn-lt"/>
              <a:ea typeface="+mn-ea"/>
              <a:cs typeface="+mn-cs"/>
            </a:rPr>
            <a:t>Chaque année, la </a:t>
          </a:r>
          <a:r>
            <a:rPr lang="fr-FR" sz="1100" b="1" baseline="0">
              <a:solidFill>
                <a:schemeClr val="dk1"/>
              </a:solidFill>
              <a:effectLst/>
              <a:latin typeface="+mn-lt"/>
              <a:ea typeface="+mn-ea"/>
              <a:cs typeface="+mn-cs"/>
            </a:rPr>
            <a:t>DOETH </a:t>
          </a:r>
          <a:r>
            <a:rPr lang="fr-FR" sz="1100" b="0" baseline="0">
              <a:solidFill>
                <a:schemeClr val="dk1"/>
              </a:solidFill>
              <a:effectLst/>
              <a:latin typeface="+mn-lt"/>
              <a:ea typeface="+mn-ea"/>
              <a:cs typeface="+mn-cs"/>
            </a:rPr>
            <a:t>comptabilise l'ensemble de ces actions via la DSN (Déclaration sociale nominative).</a:t>
          </a:r>
        </a:p>
        <a:p>
          <a:endParaRPr lang="fr-FR" sz="1100" b="0" baseline="0">
            <a:solidFill>
              <a:schemeClr val="dk1"/>
            </a:solidFill>
            <a:effectLst/>
            <a:latin typeface="+mn-lt"/>
            <a:ea typeface="+mn-ea"/>
            <a:cs typeface="+mn-cs"/>
          </a:endParaRPr>
        </a:p>
        <a:p>
          <a:endParaRPr lang="fr-FR" sz="1100" b="1"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31750</xdr:colOff>
      <xdr:row>0</xdr:row>
      <xdr:rowOff>95250</xdr:rowOff>
    </xdr:from>
    <xdr:to>
      <xdr:col>14</xdr:col>
      <xdr:colOff>6349</xdr:colOff>
      <xdr:row>2</xdr:row>
      <xdr:rowOff>85725</xdr:rowOff>
    </xdr:to>
    <xdr:sp macro="" textlink="">
      <xdr:nvSpPr>
        <xdr:cNvPr id="2" name="ZoneTexte 1">
          <a:extLst>
            <a:ext uri="{FF2B5EF4-FFF2-40B4-BE49-F238E27FC236}">
              <a16:creationId xmlns:a16="http://schemas.microsoft.com/office/drawing/2014/main" id="{309C44EC-7259-3856-CB09-6599FE466F62}"/>
            </a:ext>
          </a:extLst>
        </xdr:cNvPr>
        <xdr:cNvSpPr txBox="1"/>
      </xdr:nvSpPr>
      <xdr:spPr>
        <a:xfrm>
          <a:off x="31750" y="95250"/>
          <a:ext cx="8635999" cy="35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44.</a:t>
          </a:r>
          <a:r>
            <a:rPr lang="fr-FR" sz="1100" b="1" baseline="0">
              <a:solidFill>
                <a:schemeClr val="dk1"/>
              </a:solidFill>
              <a:effectLst/>
              <a:latin typeface="+mn-lt"/>
              <a:ea typeface="+mn-ea"/>
              <a:cs typeface="+mn-cs"/>
            </a:rPr>
            <a:t> Les effectifs d'assujettissement</a:t>
          </a:r>
          <a:r>
            <a:rPr lang="fr-FR" sz="1100" b="1">
              <a:solidFill>
                <a:schemeClr val="dk1"/>
              </a:solidFill>
              <a:effectLst/>
              <a:latin typeface="+mn-lt"/>
              <a:ea typeface="+mn-ea"/>
              <a:cs typeface="+mn-cs"/>
            </a:rPr>
            <a:t> à l'obligation d'emploi des travailleurs handicapés*</a:t>
          </a:r>
          <a:r>
            <a:rPr lang="fr-FR" sz="1100" b="1">
              <a:solidFill>
                <a:schemeClr val="accent1"/>
              </a:solidFill>
              <a:effectLst/>
              <a:latin typeface="+mn-lt"/>
              <a:ea typeface="+mn-ea"/>
              <a:cs typeface="+mn-cs"/>
            </a:rPr>
            <a:t> </a:t>
          </a:r>
          <a:r>
            <a:rPr lang="fr-FR" sz="1100" b="1" baseline="0">
              <a:solidFill>
                <a:schemeClr val="accent1"/>
              </a:solidFill>
              <a:effectLst/>
              <a:latin typeface="+mn-lt"/>
              <a:ea typeface="+mn-ea"/>
              <a:cs typeface="+mn-cs"/>
            </a:rPr>
            <a:t>en France</a:t>
          </a:r>
          <a:endParaRPr lang="fr-FR" sz="1100">
            <a:solidFill>
              <a:schemeClr val="accent1"/>
            </a:solidFill>
          </a:endParaRPr>
        </a:p>
      </xdr:txBody>
    </xdr:sp>
    <xdr:clientData/>
  </xdr:twoCellAnchor>
  <xdr:twoCellAnchor>
    <xdr:from>
      <xdr:col>0</xdr:col>
      <xdr:colOff>0</xdr:colOff>
      <xdr:row>3</xdr:row>
      <xdr:rowOff>0</xdr:rowOff>
    </xdr:from>
    <xdr:to>
      <xdr:col>9</xdr:col>
      <xdr:colOff>752475</xdr:colOff>
      <xdr:row>4</xdr:row>
      <xdr:rowOff>78670</xdr:rowOff>
    </xdr:to>
    <xdr:sp macro="" textlink="">
      <xdr:nvSpPr>
        <xdr:cNvPr id="3" name="ZoneTexte 2">
          <a:extLst>
            <a:ext uri="{FF2B5EF4-FFF2-40B4-BE49-F238E27FC236}">
              <a16:creationId xmlns:a16="http://schemas.microsoft.com/office/drawing/2014/main" id="{3E800F25-136B-495B-9586-E5539E3B56CC}"/>
            </a:ext>
          </a:extLst>
        </xdr:cNvPr>
        <xdr:cNvSpPr txBox="1"/>
      </xdr:nvSpPr>
      <xdr:spPr>
        <a:xfrm>
          <a:off x="0" y="11214100"/>
          <a:ext cx="15325725" cy="262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441. </a:t>
          </a:r>
          <a:r>
            <a:rPr lang="fr-FR" sz="1100" b="1" baseline="0">
              <a:solidFill>
                <a:schemeClr val="dk1"/>
              </a:solidFill>
              <a:effectLst/>
              <a:latin typeface="+mn-lt"/>
              <a:ea typeface="+mn-ea"/>
              <a:cs typeface="+mn-cs"/>
            </a:rPr>
            <a:t>Taux d'atteinte directe de l'OETH et répartition des taux en 2022</a:t>
          </a:r>
          <a:endParaRPr lang="fr-FR" sz="1100" b="1">
            <a:solidFill>
              <a:schemeClr val="accent1"/>
            </a:solidFill>
          </a:endParaRPr>
        </a:p>
      </xdr:txBody>
    </xdr:sp>
    <xdr:clientData/>
  </xdr:twoCellAnchor>
  <xdr:twoCellAnchor>
    <xdr:from>
      <xdr:col>0</xdr:col>
      <xdr:colOff>0</xdr:colOff>
      <xdr:row>8</xdr:row>
      <xdr:rowOff>0</xdr:rowOff>
    </xdr:from>
    <xdr:to>
      <xdr:col>9</xdr:col>
      <xdr:colOff>273050</xdr:colOff>
      <xdr:row>23</xdr:row>
      <xdr:rowOff>143934</xdr:rowOff>
    </xdr:to>
    <xdr:graphicFrame macro="">
      <xdr:nvGraphicFramePr>
        <xdr:cNvPr id="4" name="Graphique 3">
          <a:extLst>
            <a:ext uri="{FF2B5EF4-FFF2-40B4-BE49-F238E27FC236}">
              <a16:creationId xmlns:a16="http://schemas.microsoft.com/office/drawing/2014/main" id="{3D3D0BE5-795A-4701-B445-B64D2CFAC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0</xdr:rowOff>
    </xdr:from>
    <xdr:to>
      <xdr:col>9</xdr:col>
      <xdr:colOff>279400</xdr:colOff>
      <xdr:row>44</xdr:row>
      <xdr:rowOff>126295</xdr:rowOff>
    </xdr:to>
    <xdr:graphicFrame macro="">
      <xdr:nvGraphicFramePr>
        <xdr:cNvPr id="7" name="Graphique 6">
          <a:extLst>
            <a:ext uri="{FF2B5EF4-FFF2-40B4-BE49-F238E27FC236}">
              <a16:creationId xmlns:a16="http://schemas.microsoft.com/office/drawing/2014/main" id="{9F9D1925-58C7-49F9-8326-413412336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69</xdr:row>
      <xdr:rowOff>105833</xdr:rowOff>
    </xdr:from>
    <xdr:to>
      <xdr:col>10</xdr:col>
      <xdr:colOff>0</xdr:colOff>
      <xdr:row>77</xdr:row>
      <xdr:rowOff>152400</xdr:rowOff>
    </xdr:to>
    <xdr:sp macro="" textlink="">
      <xdr:nvSpPr>
        <xdr:cNvPr id="8" name="ZoneTexte 7">
          <a:extLst>
            <a:ext uri="{FF2B5EF4-FFF2-40B4-BE49-F238E27FC236}">
              <a16:creationId xmlns:a16="http://schemas.microsoft.com/office/drawing/2014/main" id="{631A3ACD-0847-4D1B-A73C-95F1CFDCCA7F}"/>
            </a:ext>
          </a:extLst>
        </xdr:cNvPr>
        <xdr:cNvSpPr txBox="1"/>
      </xdr:nvSpPr>
      <xdr:spPr>
        <a:xfrm>
          <a:off x="0" y="14329833"/>
          <a:ext cx="7683500" cy="151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 Les travailleurs handicapés pris en compte sont ceux employés directement par les entreprises assujetties (encadré).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2022, le nombre de bénéficiaires de l’OETH en emploi direct (en équivalent temps plein et après majoration des 50 ans et plus) représente 81 % du nombre minimal de travailleurs handicapés attendu par la loi. 10 % des entreprises ne remplissent directement qu’entre un quart et la moitié de l’objectif qui leur est fixé.</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Source : Dares, DSN-SISMMO.</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a:t>
          </a:r>
          <a:r>
            <a:rPr lang="fr-FR" sz="1100" baseline="0">
              <a:solidFill>
                <a:schemeClr val="dk1"/>
              </a:solidFill>
              <a:effectLst/>
              <a:latin typeface="+mn-lt"/>
              <a:ea typeface="+mn-ea"/>
              <a:cs typeface="+mn-cs"/>
            </a:rPr>
            <a:t> : Agefiph-Dares, DOETH Synthèse 2022 - Traitement Carif-Oref </a:t>
          </a:r>
          <a:r>
            <a:rPr lang="fr-FR" sz="1100">
              <a:solidFill>
                <a:sysClr val="windowText" lastClr="000000"/>
              </a:solidFill>
              <a:effectLst/>
              <a:latin typeface="+mn-lt"/>
              <a:ea typeface="+mn-ea"/>
              <a:cs typeface="+mn-cs"/>
            </a:rPr>
            <a:t>Provence - Alpes - Côte d'Azur.</a:t>
          </a:r>
          <a:endParaRPr lang="fr-FR">
            <a:solidFill>
              <a:sysClr val="windowText" lastClr="000000"/>
            </a:solidFill>
            <a:effectLst/>
          </a:endParaRPr>
        </a:p>
        <a:p>
          <a:endParaRPr lang="fr-FR" sz="1100"/>
        </a:p>
      </xdr:txBody>
    </xdr:sp>
    <xdr:clientData/>
  </xdr:twoCellAnchor>
  <xdr:twoCellAnchor>
    <xdr:from>
      <xdr:col>0</xdr:col>
      <xdr:colOff>0</xdr:colOff>
      <xdr:row>79</xdr:row>
      <xdr:rowOff>0</xdr:rowOff>
    </xdr:from>
    <xdr:to>
      <xdr:col>9</xdr:col>
      <xdr:colOff>606425</xdr:colOff>
      <xdr:row>80</xdr:row>
      <xdr:rowOff>78670</xdr:rowOff>
    </xdr:to>
    <xdr:sp macro="" textlink="">
      <xdr:nvSpPr>
        <xdr:cNvPr id="10" name="ZoneTexte 9">
          <a:extLst>
            <a:ext uri="{FF2B5EF4-FFF2-40B4-BE49-F238E27FC236}">
              <a16:creationId xmlns:a16="http://schemas.microsoft.com/office/drawing/2014/main" id="{122D110E-B9E2-4D2E-8A9F-6B54B15EC36F}"/>
            </a:ext>
          </a:extLst>
        </xdr:cNvPr>
        <xdr:cNvSpPr txBox="1"/>
      </xdr:nvSpPr>
      <xdr:spPr>
        <a:xfrm>
          <a:off x="0" y="16065500"/>
          <a:ext cx="7680325" cy="262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442. </a:t>
          </a:r>
          <a:r>
            <a:rPr lang="fr-FR" sz="1100" b="1" baseline="0">
              <a:solidFill>
                <a:schemeClr val="dk1"/>
              </a:solidFill>
              <a:effectLst/>
              <a:latin typeface="+mn-lt"/>
              <a:ea typeface="+mn-ea"/>
              <a:cs typeface="+mn-cs"/>
            </a:rPr>
            <a:t>Caractéristiques sociodémographiques des bénéficiaires de l'OETH en emploi direct en 2022</a:t>
          </a:r>
          <a:endParaRPr lang="fr-FR" sz="1100" b="1">
            <a:solidFill>
              <a:schemeClr val="accent1"/>
            </a:solidFill>
          </a:endParaRPr>
        </a:p>
      </xdr:txBody>
    </xdr:sp>
    <xdr:clientData/>
  </xdr:twoCellAnchor>
  <xdr:twoCellAnchor>
    <xdr:from>
      <xdr:col>0</xdr:col>
      <xdr:colOff>0</xdr:colOff>
      <xdr:row>94</xdr:row>
      <xdr:rowOff>1</xdr:rowOff>
    </xdr:from>
    <xdr:to>
      <xdr:col>10</xdr:col>
      <xdr:colOff>0</xdr:colOff>
      <xdr:row>98</xdr:row>
      <xdr:rowOff>133351</xdr:rowOff>
    </xdr:to>
    <xdr:sp macro="" textlink="">
      <xdr:nvSpPr>
        <xdr:cNvPr id="11" name="ZoneTexte 10">
          <a:extLst>
            <a:ext uri="{FF2B5EF4-FFF2-40B4-BE49-F238E27FC236}">
              <a16:creationId xmlns:a16="http://schemas.microsoft.com/office/drawing/2014/main" id="{46877C9E-E3F4-47A3-9ED4-A8D7FD73C649}"/>
            </a:ext>
          </a:extLst>
        </xdr:cNvPr>
        <xdr:cNvSpPr txBox="1"/>
      </xdr:nvSpPr>
      <xdr:spPr>
        <a:xfrm>
          <a:off x="0" y="18827751"/>
          <a:ext cx="7683500" cy="869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2022, 55 % des hommes bénéficiaires de l'OETH (comptés en tant que personnes physiques) sont des ouvriers. </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r>
            <a:rPr lang="fr-FR" sz="1100" b="0" i="0" u="none" strike="noStrike">
              <a:solidFill>
                <a:schemeClr val="dk1"/>
              </a:solidFill>
              <a:effectLst/>
              <a:latin typeface="+mn-lt"/>
              <a:ea typeface="+mn-ea"/>
              <a:cs typeface="+mn-cs"/>
            </a:rPr>
            <a:t>Source : Dares, DSN-SISMMO.</a:t>
          </a:r>
          <a:r>
            <a:rPr lang="fr-FR"/>
            <a:t> </a:t>
          </a:r>
          <a:endParaRPr lang="fr-FR" sz="1100"/>
        </a:p>
      </xdr:txBody>
    </xdr:sp>
    <xdr:clientData/>
  </xdr:twoCellAnchor>
  <xdr:twoCellAnchor>
    <xdr:from>
      <xdr:col>0</xdr:col>
      <xdr:colOff>0</xdr:colOff>
      <xdr:row>100</xdr:row>
      <xdr:rowOff>0</xdr:rowOff>
    </xdr:from>
    <xdr:to>
      <xdr:col>9</xdr:col>
      <xdr:colOff>606425</xdr:colOff>
      <xdr:row>101</xdr:row>
      <xdr:rowOff>78670</xdr:rowOff>
    </xdr:to>
    <xdr:sp macro="" textlink="">
      <xdr:nvSpPr>
        <xdr:cNvPr id="12" name="ZoneTexte 11">
          <a:extLst>
            <a:ext uri="{FF2B5EF4-FFF2-40B4-BE49-F238E27FC236}">
              <a16:creationId xmlns:a16="http://schemas.microsoft.com/office/drawing/2014/main" id="{AAF8652F-A291-4E9B-A952-3641AC608247}"/>
            </a:ext>
          </a:extLst>
        </xdr:cNvPr>
        <xdr:cNvSpPr txBox="1"/>
      </xdr:nvSpPr>
      <xdr:spPr>
        <a:xfrm>
          <a:off x="0" y="19748500"/>
          <a:ext cx="7680325" cy="262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443. </a:t>
          </a:r>
          <a:r>
            <a:rPr lang="fr-FR" sz="1100" b="1" baseline="0">
              <a:solidFill>
                <a:schemeClr val="dk1"/>
              </a:solidFill>
              <a:effectLst/>
              <a:latin typeface="+mn-lt"/>
              <a:ea typeface="+mn-ea"/>
              <a:cs typeface="+mn-cs"/>
            </a:rPr>
            <a:t>Répartition des effectifs assujettis et de bénéficiaires de l'OETH selon la catégorie de l'emploi Ecap, en 2022</a:t>
          </a:r>
          <a:endParaRPr lang="fr-FR" sz="1100" b="1">
            <a:solidFill>
              <a:schemeClr val="accent1"/>
            </a:solidFill>
          </a:endParaRPr>
        </a:p>
      </xdr:txBody>
    </xdr:sp>
    <xdr:clientData/>
  </xdr:twoCellAnchor>
  <xdr:twoCellAnchor>
    <xdr:from>
      <xdr:col>0</xdr:col>
      <xdr:colOff>0</xdr:colOff>
      <xdr:row>143</xdr:row>
      <xdr:rowOff>0</xdr:rowOff>
    </xdr:from>
    <xdr:to>
      <xdr:col>10</xdr:col>
      <xdr:colOff>0</xdr:colOff>
      <xdr:row>148</xdr:row>
      <xdr:rowOff>139700</xdr:rowOff>
    </xdr:to>
    <xdr:sp macro="" textlink="">
      <xdr:nvSpPr>
        <xdr:cNvPr id="13" name="ZoneTexte 12">
          <a:extLst>
            <a:ext uri="{FF2B5EF4-FFF2-40B4-BE49-F238E27FC236}">
              <a16:creationId xmlns:a16="http://schemas.microsoft.com/office/drawing/2014/main" id="{88E351AD-05E2-4193-ACF9-9DDE4C608AE6}"/>
            </a:ext>
          </a:extLst>
        </xdr:cNvPr>
        <xdr:cNvSpPr txBox="1"/>
      </xdr:nvSpPr>
      <xdr:spPr>
        <a:xfrm>
          <a:off x="0" y="31642050"/>
          <a:ext cx="10795000" cy="1060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baseline="30000">
              <a:solidFill>
                <a:schemeClr val="dk1"/>
              </a:solidFill>
              <a:effectLst/>
              <a:latin typeface="+mn-lt"/>
              <a:ea typeface="+mn-ea"/>
              <a:cs typeface="+mn-cs"/>
            </a:rPr>
            <a:t>P</a:t>
          </a:r>
          <a:r>
            <a:rPr lang="fr-FR" sz="1100" b="0" i="0" u="none" strike="noStrike">
              <a:solidFill>
                <a:schemeClr val="dk1"/>
              </a:solidFill>
              <a:effectLst/>
              <a:latin typeface="+mn-lt"/>
              <a:ea typeface="+mn-ea"/>
              <a:cs typeface="+mn-cs"/>
            </a:rPr>
            <a:t> : données provisoires.</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Lecture : en 2022, les conducteurs routiers et les grands routiers représentent 252 660 équivalents temps parmi les effectifs assujettis à l'OETH, soit 21,0 % des emplois Ecap. 8 540 bénéficiaires de l'OETH relèvent de cette catégorie d'emploi, soit 20,9 % des postes Ecap qu'ils occupent.</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Champ : entreprises du secteur privé et entreprises publiques à caractère industriel et commercial, de 20 salariés et plus ; France.</a:t>
          </a:r>
          <a:r>
            <a:rPr lang="fr-F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Source : Dares, DSN-SISMMO.</a:t>
          </a:r>
          <a:r>
            <a:rPr lang="fr-FR"/>
            <a:t> </a:t>
          </a:r>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3</xdr:row>
      <xdr:rowOff>85725</xdr:rowOff>
    </xdr:from>
    <xdr:to>
      <xdr:col>16</xdr:col>
      <xdr:colOff>0</xdr:colOff>
      <xdr:row>5</xdr:row>
      <xdr:rowOff>57150</xdr:rowOff>
    </xdr:to>
    <xdr:sp macro="" textlink="">
      <xdr:nvSpPr>
        <xdr:cNvPr id="2" name="ZoneTexte 1">
          <a:extLst>
            <a:ext uri="{FF2B5EF4-FFF2-40B4-BE49-F238E27FC236}">
              <a16:creationId xmlns:a16="http://schemas.microsoft.com/office/drawing/2014/main" id="{D464C660-C0C7-DF44-6AEF-B87A69781D89}"/>
            </a:ext>
          </a:extLst>
        </xdr:cNvPr>
        <xdr:cNvSpPr txBox="1"/>
      </xdr:nvSpPr>
      <xdr:spPr>
        <a:xfrm>
          <a:off x="38100" y="657225"/>
          <a:ext cx="129159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451.</a:t>
          </a:r>
          <a:r>
            <a:rPr lang="fr-FR" sz="1100" b="1" baseline="0"/>
            <a:t> </a:t>
          </a:r>
          <a:r>
            <a:rPr lang="fr-FR" sz="1100" b="1"/>
            <a:t>Bilan des aides Agefiph - Faits saillants</a:t>
          </a:r>
        </a:p>
      </xdr:txBody>
    </xdr:sp>
    <xdr:clientData/>
  </xdr:twoCellAnchor>
  <xdr:twoCellAnchor>
    <xdr:from>
      <xdr:col>0</xdr:col>
      <xdr:colOff>79828</xdr:colOff>
      <xdr:row>31</xdr:row>
      <xdr:rowOff>59872</xdr:rowOff>
    </xdr:from>
    <xdr:to>
      <xdr:col>15</xdr:col>
      <xdr:colOff>702128</xdr:colOff>
      <xdr:row>33</xdr:row>
      <xdr:rowOff>41729</xdr:rowOff>
    </xdr:to>
    <xdr:sp macro="" textlink="">
      <xdr:nvSpPr>
        <xdr:cNvPr id="4" name="ZoneTexte 3">
          <a:extLst>
            <a:ext uri="{FF2B5EF4-FFF2-40B4-BE49-F238E27FC236}">
              <a16:creationId xmlns:a16="http://schemas.microsoft.com/office/drawing/2014/main" id="{76464DBD-62D9-47D6-BC88-25EE9F825815}"/>
            </a:ext>
          </a:extLst>
        </xdr:cNvPr>
        <xdr:cNvSpPr txBox="1"/>
      </xdr:nvSpPr>
      <xdr:spPr>
        <a:xfrm>
          <a:off x="79828" y="4835979"/>
          <a:ext cx="12814300" cy="335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452.</a:t>
          </a:r>
          <a:r>
            <a:rPr lang="fr-FR" sz="1100" b="1" baseline="0"/>
            <a:t> </a:t>
          </a:r>
          <a:r>
            <a:rPr lang="fr-FR" sz="1100" b="1"/>
            <a:t>Liste des conventions Agefiph</a:t>
          </a:r>
        </a:p>
      </xdr:txBody>
    </xdr:sp>
    <xdr:clientData/>
  </xdr:twoCellAnchor>
  <xdr:twoCellAnchor>
    <xdr:from>
      <xdr:col>0</xdr:col>
      <xdr:colOff>97518</xdr:colOff>
      <xdr:row>33</xdr:row>
      <xdr:rowOff>171902</xdr:rowOff>
    </xdr:from>
    <xdr:to>
      <xdr:col>15</xdr:col>
      <xdr:colOff>707118</xdr:colOff>
      <xdr:row>42</xdr:row>
      <xdr:rowOff>45810</xdr:rowOff>
    </xdr:to>
    <xdr:sp macro="" textlink="">
      <xdr:nvSpPr>
        <xdr:cNvPr id="5" name="ZoneTexte 4">
          <a:extLst>
            <a:ext uri="{FF2B5EF4-FFF2-40B4-BE49-F238E27FC236}">
              <a16:creationId xmlns:a16="http://schemas.microsoft.com/office/drawing/2014/main" id="{AA292118-238D-8289-7983-88EC69444558}"/>
            </a:ext>
          </a:extLst>
        </xdr:cNvPr>
        <xdr:cNvSpPr txBox="1"/>
      </xdr:nvSpPr>
      <xdr:spPr>
        <a:xfrm>
          <a:off x="97518" y="5301795"/>
          <a:ext cx="12801600" cy="14659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Liste des conventions régionales Agefiph avec des acteurs régionaux du monde économique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Pôles de compétitivité : SAFE </a:t>
          </a:r>
          <a:r>
            <a:rPr lang="fr-FR" sz="1100" i="1">
              <a:solidFill>
                <a:schemeClr val="dk1"/>
              </a:solidFill>
              <a:effectLst/>
              <a:latin typeface="+mn-lt"/>
              <a:ea typeface="+mn-ea"/>
              <a:cs typeface="+mn-cs"/>
            </a:rPr>
            <a:t>(Cluster</a:t>
          </a:r>
          <a:r>
            <a:rPr lang="fr-FR" sz="1100" i="1" baseline="0">
              <a:solidFill>
                <a:schemeClr val="dk1"/>
              </a:solidFill>
              <a:effectLst/>
              <a:latin typeface="+mn-lt"/>
              <a:ea typeface="+mn-ea"/>
              <a:cs typeface="+mn-cs"/>
            </a:rPr>
            <a:t> aéonautique, spatial, défense, sécurité...)</a:t>
          </a:r>
          <a:r>
            <a:rPr lang="fr-FR" sz="1100">
              <a:solidFill>
                <a:schemeClr val="dk1"/>
              </a:solidFill>
              <a:effectLst/>
              <a:latin typeface="+mn-lt"/>
              <a:ea typeface="+mn-ea"/>
              <a:cs typeface="+mn-cs"/>
            </a:rPr>
            <a:t> / Cap Energies / Pôle Service à la personne</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 Branches professionnelles : Fédération nationale du</a:t>
          </a:r>
          <a:r>
            <a:rPr lang="fr-FR" sz="1100" baseline="0">
              <a:solidFill>
                <a:schemeClr val="dk1"/>
              </a:solidFill>
              <a:effectLst/>
              <a:latin typeface="+mn-lt"/>
              <a:ea typeface="+mn-ea"/>
              <a:cs typeface="+mn-cs"/>
            </a:rPr>
            <a:t> transport de voyageurs (FNTV)</a:t>
          </a:r>
          <a:r>
            <a:rPr lang="fr-FR" sz="1100">
              <a:solidFill>
                <a:schemeClr val="dk1"/>
              </a:solidFill>
              <a:effectLst/>
              <a:latin typeface="+mn-lt"/>
              <a:ea typeface="+mn-ea"/>
              <a:cs typeface="+mn-cs"/>
            </a:rPr>
            <a:t> / </a:t>
          </a:r>
          <a:r>
            <a:rPr lang="fr-FR" b="0"/>
            <a:t>Union des industries et métiers de la métallurgie</a:t>
          </a:r>
          <a:r>
            <a:rPr lang="fr-FR" b="0" baseline="0"/>
            <a:t> (</a:t>
          </a:r>
          <a:r>
            <a:rPr lang="fr-FR" sz="1100" b="0">
              <a:solidFill>
                <a:schemeClr val="dk1"/>
              </a:solidFill>
              <a:effectLst/>
              <a:latin typeface="+mn-lt"/>
              <a:ea typeface="+mn-ea"/>
              <a:cs typeface="+mn-cs"/>
            </a:rPr>
            <a:t>UIMM) </a:t>
          </a:r>
          <a:r>
            <a:rPr lang="fr-FR" sz="1100">
              <a:solidFill>
                <a:schemeClr val="dk1"/>
              </a:solidFill>
              <a:effectLst/>
              <a:latin typeface="+mn-lt"/>
              <a:ea typeface="+mn-ea"/>
              <a:cs typeface="+mn-cs"/>
            </a:rPr>
            <a:t>Provence (déclinaison d'une convention nationale, pour cette dernière)</a:t>
          </a:r>
        </a:p>
        <a:p>
          <a:r>
            <a:rPr lang="fr-FR" sz="1100">
              <a:solidFill>
                <a:schemeClr val="dk1"/>
              </a:solidFill>
              <a:effectLst/>
              <a:latin typeface="+mn-lt"/>
              <a:ea typeface="+mn-ea"/>
              <a:cs typeface="+mn-cs"/>
            </a:rPr>
            <a:t>- Organisation Syndicale : CFDT</a:t>
          </a:r>
        </a:p>
        <a:p>
          <a:r>
            <a:rPr lang="fr-FR" sz="1100">
              <a:solidFill>
                <a:schemeClr val="dk1"/>
              </a:solidFill>
              <a:effectLst/>
              <a:latin typeface="+mn-lt"/>
              <a:ea typeface="+mn-ea"/>
              <a:cs typeface="+mn-cs"/>
            </a:rPr>
            <a:t>- Projets en alternance : FIAM (porté par 1clusion , déclinaison nationale) </a:t>
          </a:r>
          <a:r>
            <a:rPr lang="fr-FR" sz="1100" i="1">
              <a:solidFill>
                <a:schemeClr val="accent1">
                  <a:lumMod val="75000"/>
                </a:schemeClr>
              </a:solidFill>
              <a:effectLst/>
              <a:latin typeface="+mn-lt"/>
              <a:ea typeface="+mn-ea"/>
              <a:cs typeface="+mn-cs"/>
            </a:rPr>
            <a:t>https://www.agefiph.fr/evenements-handicap/presentation-du-programme-fiam</a:t>
          </a:r>
          <a:r>
            <a:rPr lang="fr-FR" sz="1100" i="1" baseline="0">
              <a:solidFill>
                <a:schemeClr val="accent1">
                  <a:lumMod val="75000"/>
                </a:schemeClr>
              </a:solidFill>
              <a:effectLst/>
              <a:latin typeface="+mn-lt"/>
              <a:ea typeface="+mn-ea"/>
              <a:cs typeface="+mn-cs"/>
            </a:rPr>
            <a:t> </a:t>
          </a:r>
          <a:r>
            <a:rPr lang="fr-FR" sz="1100" i="1" baseline="0">
              <a:solidFill>
                <a:sysClr val="windowText" lastClr="000000"/>
              </a:solidFill>
              <a:effectLst/>
              <a:latin typeface="+mn-lt"/>
              <a:ea typeface="+mn-ea"/>
              <a:cs typeface="+mn-cs"/>
            </a:rPr>
            <a:t>;</a:t>
          </a:r>
          <a:r>
            <a:rPr lang="fr-FR" sz="1100" i="1" baseline="0">
              <a:solidFill>
                <a:schemeClr val="accent1">
                  <a:lumMod val="75000"/>
                </a:schemeClr>
              </a:solidFill>
              <a:effectLst/>
              <a:latin typeface="+mn-lt"/>
              <a:ea typeface="+mn-ea"/>
              <a:cs typeface="+mn-cs"/>
            </a:rPr>
            <a:t> </a:t>
          </a:r>
          <a:r>
            <a:rPr lang="fr-FR" sz="1100">
              <a:solidFill>
                <a:schemeClr val="dk1"/>
              </a:solidFill>
              <a:effectLst/>
              <a:latin typeface="+mn-lt"/>
              <a:ea typeface="+mn-ea"/>
              <a:cs typeface="+mn-cs"/>
            </a:rPr>
            <a:t>Hugo (porté par Cap Energie) </a:t>
          </a:r>
          <a:r>
            <a:rPr lang="fr-FR" sz="1100" i="1">
              <a:solidFill>
                <a:schemeClr val="accent1">
                  <a:lumMod val="75000"/>
                </a:schemeClr>
              </a:solidFill>
              <a:effectLst/>
              <a:latin typeface="+mn-lt"/>
              <a:ea typeface="+mn-ea"/>
              <a:cs typeface="+mn-cs"/>
            </a:rPr>
            <a:t>https://www.agefiph.fr/actualites-handicap/programme-hugo-dispositif-de-formation-par-alternance-dingenieur-en</a:t>
          </a:r>
        </a:p>
        <a:p>
          <a:r>
            <a:rPr lang="fr-FR" sz="11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Agefiph, juillet 2022 </a:t>
          </a:r>
          <a:r>
            <a:rPr lang="fr-FR" sz="1100" baseline="0">
              <a:solidFill>
                <a:schemeClr val="dk1"/>
              </a:solidFill>
              <a:effectLst/>
              <a:latin typeface="+mn-lt"/>
              <a:ea typeface="+mn-ea"/>
              <a:cs typeface="+mn-cs"/>
            </a:rPr>
            <a:t>- Traitement Carif-Oref </a:t>
          </a:r>
          <a:r>
            <a:rPr lang="fr-FR" sz="1100" baseline="0">
              <a:solidFill>
                <a:sysClr val="windowText" lastClr="000000"/>
              </a:solidFill>
              <a:effectLst/>
              <a:latin typeface="+mn-lt"/>
              <a:ea typeface="+mn-ea"/>
              <a:cs typeface="+mn-cs"/>
            </a:rPr>
            <a:t>Provence - Alpes - Côte d'Azur.</a:t>
          </a:r>
          <a:endParaRPr lang="fr-FR">
            <a:solidFill>
              <a:sysClr val="windowText" lastClr="000000"/>
            </a:solidFill>
            <a:effectLst/>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xdr:txBody>
    </xdr:sp>
    <xdr:clientData/>
  </xdr:twoCellAnchor>
  <xdr:twoCellAnchor>
    <xdr:from>
      <xdr:col>0</xdr:col>
      <xdr:colOff>47624</xdr:colOff>
      <xdr:row>0</xdr:row>
      <xdr:rowOff>66675</xdr:rowOff>
    </xdr:from>
    <xdr:to>
      <xdr:col>15</xdr:col>
      <xdr:colOff>761999</xdr:colOff>
      <xdr:row>2</xdr:row>
      <xdr:rowOff>38100</xdr:rowOff>
    </xdr:to>
    <xdr:sp macro="" textlink="">
      <xdr:nvSpPr>
        <xdr:cNvPr id="6" name="ZoneTexte 5">
          <a:extLst>
            <a:ext uri="{FF2B5EF4-FFF2-40B4-BE49-F238E27FC236}">
              <a16:creationId xmlns:a16="http://schemas.microsoft.com/office/drawing/2014/main" id="{080D2CCB-917C-47B9-B229-43A7D8F8422F}"/>
            </a:ext>
          </a:extLst>
        </xdr:cNvPr>
        <xdr:cNvSpPr txBox="1"/>
      </xdr:nvSpPr>
      <xdr:spPr>
        <a:xfrm>
          <a:off x="47624" y="66675"/>
          <a:ext cx="129063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45. Les aides et conventions Agefiph</a:t>
          </a:r>
        </a:p>
      </xdr:txBody>
    </xdr:sp>
    <xdr:clientData/>
  </xdr:twoCellAnchor>
  <xdr:twoCellAnchor>
    <xdr:from>
      <xdr:col>0</xdr:col>
      <xdr:colOff>0</xdr:colOff>
      <xdr:row>27</xdr:row>
      <xdr:rowOff>51955</xdr:rowOff>
    </xdr:from>
    <xdr:to>
      <xdr:col>2</xdr:col>
      <xdr:colOff>444499</xdr:colOff>
      <xdr:row>29</xdr:row>
      <xdr:rowOff>46182</xdr:rowOff>
    </xdr:to>
    <xdr:sp macro="" textlink="">
      <xdr:nvSpPr>
        <xdr:cNvPr id="7" name="ZoneTexte 6">
          <a:extLst>
            <a:ext uri="{FF2B5EF4-FFF2-40B4-BE49-F238E27FC236}">
              <a16:creationId xmlns:a16="http://schemas.microsoft.com/office/drawing/2014/main" id="{DDA08900-898E-485C-A1C3-F261739B48B1}"/>
            </a:ext>
          </a:extLst>
        </xdr:cNvPr>
        <xdr:cNvSpPr txBox="1"/>
      </xdr:nvSpPr>
      <xdr:spPr>
        <a:xfrm>
          <a:off x="0" y="5039591"/>
          <a:ext cx="9703954" cy="363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Source : Agefiph, juillet 2022 </a:t>
          </a:r>
          <a:r>
            <a:rPr lang="fr-FR" sz="1100" baseline="0">
              <a:solidFill>
                <a:schemeClr val="dk1"/>
              </a:solidFill>
              <a:effectLst/>
              <a:latin typeface="+mn-lt"/>
              <a:ea typeface="+mn-ea"/>
              <a:cs typeface="+mn-cs"/>
            </a:rPr>
            <a:t>- Traitement Carif-Oref Provence - Alpes - Côte d'Azur.</a:t>
          </a:r>
          <a:endParaRPr lang="fr-F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naseclan\travaux\Projets%20en%20cours\Mission%20Handicap\PRITH\Suivi%20PRITH%202023\PRITH%20AH\_Donnees%20r&#233;cup&#233;r&#233;es%20de%202024\3-Dares-Donnees-DR-Oligation-demploi-travailleurs-handicapes-en%202022.xlsx" TargetMode="External"/><Relationship Id="rId1" Type="http://schemas.openxmlformats.org/officeDocument/2006/relationships/externalLinkPath" Target="file:///\\naseclan\travaux\Projets%20en%20cours\Mission%20Handicap\PRITH\Suivi%20PRITH%202023\PRITH%20AH\_Donnees%20r&#233;cup&#233;r&#233;es%20de%202024\3-Dares-Donnees-DR-Oligation-demploi-travailleurs-handicapes-e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ez-moi"/>
      <sheetName val="Tableau 1"/>
      <sheetName val="Tableau 2"/>
      <sheetName val="Tableau 3"/>
      <sheetName val="Graphique 1"/>
      <sheetName val="Tableau complémentaire 1"/>
      <sheetName val="Graphique complémentaire 1"/>
      <sheetName val="Tableau complémentaire 2"/>
      <sheetName val="Tableau complémentaire 3"/>
      <sheetName val="Tableau complémentaire 4"/>
      <sheetName val="Tableau complémentaire 5"/>
    </sheetNames>
    <sheetDataSet>
      <sheetData sheetId="0"/>
      <sheetData sheetId="1"/>
      <sheetData sheetId="2"/>
      <sheetData sheetId="3"/>
      <sheetData sheetId="4">
        <row r="55">
          <cell r="B55" t="str">
            <v>Taux d'atteinte directe de l'OETH</v>
          </cell>
          <cell r="C55" t="str">
            <v>0 %</v>
          </cell>
          <cell r="D55" t="str">
            <v>Entre 1 % et 49 %</v>
          </cell>
          <cell r="E55" t="str">
            <v>Entre 50 % et 99 %</v>
          </cell>
          <cell r="F55" t="str">
            <v>Supérieur ou égal à 100 %</v>
          </cell>
        </row>
        <row r="56">
          <cell r="A56" t="str">
            <v>20 à 49 salariés</v>
          </cell>
          <cell r="B56">
            <v>75</v>
          </cell>
          <cell r="C56">
            <v>41</v>
          </cell>
          <cell r="D56">
            <v>13</v>
          </cell>
          <cell r="E56">
            <v>15</v>
          </cell>
          <cell r="F56">
            <v>31</v>
          </cell>
        </row>
        <row r="57">
          <cell r="A57" t="str">
            <v>50 à 99 salariés</v>
          </cell>
          <cell r="B57">
            <v>77</v>
          </cell>
          <cell r="C57">
            <v>17</v>
          </cell>
          <cell r="D57">
            <v>28</v>
          </cell>
          <cell r="E57">
            <v>27</v>
          </cell>
          <cell r="F57">
            <v>28</v>
          </cell>
        </row>
        <row r="58">
          <cell r="A58" t="str">
            <v>100 à 249 salariés</v>
          </cell>
          <cell r="B58">
            <v>75</v>
          </cell>
          <cell r="C58">
            <v>6</v>
          </cell>
          <cell r="D58">
            <v>35</v>
          </cell>
          <cell r="E58">
            <v>33</v>
          </cell>
          <cell r="F58">
            <v>26</v>
          </cell>
        </row>
        <row r="59">
          <cell r="A59" t="str">
            <v>250 à 499 salariés</v>
          </cell>
          <cell r="B59">
            <v>79</v>
          </cell>
          <cell r="C59">
            <v>2</v>
          </cell>
          <cell r="D59">
            <v>34</v>
          </cell>
          <cell r="E59">
            <v>38</v>
          </cell>
          <cell r="F59">
            <v>26</v>
          </cell>
        </row>
        <row r="60">
          <cell r="A60" t="str">
            <v>500 à 2 499 salariés</v>
          </cell>
          <cell r="B60">
            <v>77</v>
          </cell>
          <cell r="C60">
            <v>1</v>
          </cell>
          <cell r="D60">
            <v>31</v>
          </cell>
          <cell r="E60">
            <v>42</v>
          </cell>
          <cell r="F60">
            <v>26</v>
          </cell>
        </row>
        <row r="61">
          <cell r="A61" t="str">
            <v>2 500 salariés et plus</v>
          </cell>
          <cell r="B61">
            <v>95</v>
          </cell>
          <cell r="C61">
            <v>1</v>
          </cell>
          <cell r="D61">
            <v>17</v>
          </cell>
          <cell r="E61">
            <v>50</v>
          </cell>
          <cell r="F61">
            <v>32</v>
          </cell>
        </row>
        <row r="62">
          <cell r="A62" t="str">
            <v>Ensemble</v>
          </cell>
          <cell r="B62">
            <v>81</v>
          </cell>
          <cell r="C62">
            <v>31</v>
          </cell>
          <cell r="D62">
            <v>19</v>
          </cell>
          <cell r="E62">
            <v>21</v>
          </cell>
          <cell r="F62">
            <v>29</v>
          </cell>
        </row>
        <row r="66">
          <cell r="B66" t="str">
            <v>Taux d'atteinte directe de l'OETH</v>
          </cell>
          <cell r="C66" t="str">
            <v>0 %</v>
          </cell>
          <cell r="D66" t="str">
            <v>Entre 1 % et 49 %</v>
          </cell>
          <cell r="E66" t="str">
            <v>Entre 50 % et 99 %</v>
          </cell>
          <cell r="F66" t="str">
            <v>Supérieur ou égal à 100 %</v>
          </cell>
        </row>
        <row r="67">
          <cell r="A67" t="str">
            <v xml:space="preserve">Industrie </v>
          </cell>
          <cell r="B67">
            <v>95</v>
          </cell>
          <cell r="C67">
            <v>18</v>
          </cell>
          <cell r="D67">
            <v>16</v>
          </cell>
          <cell r="E67">
            <v>25</v>
          </cell>
          <cell r="F67">
            <v>41</v>
          </cell>
        </row>
        <row r="68">
          <cell r="A68" t="str">
            <v>Construction</v>
          </cell>
          <cell r="B68">
            <v>65</v>
          </cell>
          <cell r="C68">
            <v>35</v>
          </cell>
          <cell r="D68">
            <v>16</v>
          </cell>
          <cell r="E68">
            <v>19</v>
          </cell>
          <cell r="F68">
            <v>30</v>
          </cell>
        </row>
        <row r="69">
          <cell r="A69" t="str">
            <v>Commerce, transport, hébergement et restauration</v>
          </cell>
          <cell r="B69">
            <v>79</v>
          </cell>
          <cell r="C69">
            <v>32</v>
          </cell>
          <cell r="D69">
            <v>20</v>
          </cell>
          <cell r="E69">
            <v>21</v>
          </cell>
          <cell r="F69">
            <v>27</v>
          </cell>
        </row>
        <row r="70">
          <cell r="A70" t="str">
            <v>Information et communication</v>
          </cell>
          <cell r="B70">
            <v>50</v>
          </cell>
          <cell r="C70">
            <v>48</v>
          </cell>
          <cell r="D70">
            <v>26</v>
          </cell>
          <cell r="E70">
            <v>15</v>
          </cell>
          <cell r="F70">
            <v>11</v>
          </cell>
        </row>
        <row r="71">
          <cell r="A71" t="str">
            <v>Activités financières, d'assurance et immobilières</v>
          </cell>
          <cell r="B71">
            <v>83</v>
          </cell>
          <cell r="C71">
            <v>34</v>
          </cell>
          <cell r="D71">
            <v>22</v>
          </cell>
          <cell r="E71">
            <v>22</v>
          </cell>
          <cell r="F71">
            <v>22</v>
          </cell>
        </row>
        <row r="72">
          <cell r="A72" t="str">
            <v>Services aux entreprises</v>
          </cell>
          <cell r="B72">
            <v>65</v>
          </cell>
          <cell r="C72">
            <v>38</v>
          </cell>
          <cell r="D72">
            <v>23</v>
          </cell>
          <cell r="E72">
            <v>18</v>
          </cell>
          <cell r="F72">
            <v>21</v>
          </cell>
        </row>
        <row r="73">
          <cell r="A73" t="str">
            <v>Administration publique, enseignement, santé humaine et action sociale*</v>
          </cell>
          <cell r="B73">
            <v>104</v>
          </cell>
          <cell r="C73">
            <v>19</v>
          </cell>
          <cell r="D73">
            <v>17</v>
          </cell>
          <cell r="E73">
            <v>24</v>
          </cell>
          <cell r="F73">
            <v>40</v>
          </cell>
        </row>
        <row r="74">
          <cell r="A74" t="str">
            <v>Ensemble</v>
          </cell>
          <cell r="B74">
            <v>81</v>
          </cell>
          <cell r="C74">
            <v>31</v>
          </cell>
          <cell r="D74">
            <v>19</v>
          </cell>
          <cell r="E74">
            <v>21</v>
          </cell>
          <cell r="F74">
            <v>29</v>
          </cell>
        </row>
      </sheetData>
      <sheetData sheetId="5"/>
      <sheetData sheetId="6">
        <row r="53">
          <cell r="B53" t="str">
            <v>20 à 49 salariés</v>
          </cell>
          <cell r="C53" t="str">
            <v>50 à 99 salariés</v>
          </cell>
          <cell r="D53" t="str">
            <v>100 à 249 salariés</v>
          </cell>
          <cell r="E53" t="str">
            <v>250 à 499 salariés</v>
          </cell>
          <cell r="F53" t="str">
            <v>500 à 2 499 salariés</v>
          </cell>
          <cell r="G53" t="str">
            <v>2 500 salariés et plus</v>
          </cell>
          <cell r="H53" t="str">
            <v>Ensemble</v>
          </cell>
        </row>
        <row r="54">
          <cell r="A54" t="str">
            <v>Taux d'emploi direct</v>
          </cell>
          <cell r="B54">
            <v>2.63</v>
          </cell>
          <cell r="C54">
            <v>3.24</v>
          </cell>
          <cell r="D54">
            <v>3.32</v>
          </cell>
          <cell r="E54">
            <v>3.6</v>
          </cell>
          <cell r="F54">
            <v>3.55</v>
          </cell>
          <cell r="G54">
            <v>4.41</v>
          </cell>
          <cell r="H54">
            <v>3.51</v>
          </cell>
        </row>
        <row r="55">
          <cell r="A55" t="str">
            <v>Taux d'emploi direct majoré</v>
          </cell>
          <cell r="B55">
            <v>3.3</v>
          </cell>
          <cell r="C55">
            <v>4.12</v>
          </cell>
          <cell r="D55">
            <v>4.26</v>
          </cell>
          <cell r="E55">
            <v>4.62</v>
          </cell>
          <cell r="F55">
            <v>4.57</v>
          </cell>
          <cell r="G55">
            <v>5.69</v>
          </cell>
          <cell r="H55">
            <v>4.5</v>
          </cell>
        </row>
        <row r="56">
          <cell r="A56" t="str">
            <v>Taux d'emploi direct attendu</v>
          </cell>
          <cell r="B56">
            <v>4.38</v>
          </cell>
          <cell r="C56">
            <v>5.34</v>
          </cell>
          <cell r="D56">
            <v>5.69</v>
          </cell>
          <cell r="E56">
            <v>5.86</v>
          </cell>
          <cell r="F56">
            <v>5.94</v>
          </cell>
          <cell r="G56">
            <v>5.99</v>
          </cell>
          <cell r="H56">
            <v>5.56</v>
          </cell>
        </row>
        <row r="59">
          <cell r="B59" t="str">
            <v xml:space="preserve">Industrie </v>
          </cell>
          <cell r="C59" t="str">
            <v>Construction</v>
          </cell>
          <cell r="D59" t="str">
            <v>Commerce, transport, hébergement et restauration</v>
          </cell>
          <cell r="E59" t="str">
            <v>Information et communication</v>
          </cell>
          <cell r="F59" t="str">
            <v>Activités financières, d'assurance et immobilières</v>
          </cell>
          <cell r="G59" t="str">
            <v>Services aux entreprises</v>
          </cell>
          <cell r="H59" t="str">
            <v>Administration publique, enseignement, santé humaine et action sociale*</v>
          </cell>
          <cell r="I59" t="str">
            <v>Ensemble</v>
          </cell>
        </row>
        <row r="60">
          <cell r="A60" t="str">
            <v>Taux d'emploi direct</v>
          </cell>
          <cell r="B60">
            <v>4.1100000000000003</v>
          </cell>
          <cell r="C60">
            <v>2.67</v>
          </cell>
          <cell r="D60">
            <v>3.39</v>
          </cell>
          <cell r="E60">
            <v>2.29</v>
          </cell>
          <cell r="F60">
            <v>3.77</v>
          </cell>
          <cell r="G60">
            <v>2.84</v>
          </cell>
          <cell r="H60">
            <v>4.54</v>
          </cell>
          <cell r="I60">
            <v>3.51</v>
          </cell>
        </row>
        <row r="61">
          <cell r="A61" t="str">
            <v>Taux d'emploi direct majoré</v>
          </cell>
          <cell r="B61">
            <v>5.37</v>
          </cell>
          <cell r="C61">
            <v>3.44</v>
          </cell>
          <cell r="D61">
            <v>4.34</v>
          </cell>
          <cell r="E61">
            <v>2.84</v>
          </cell>
          <cell r="F61">
            <v>4.8099999999999996</v>
          </cell>
          <cell r="G61">
            <v>3.57</v>
          </cell>
          <cell r="H61">
            <v>5.82</v>
          </cell>
          <cell r="I61">
            <v>4.5</v>
          </cell>
        </row>
        <row r="62">
          <cell r="A62" t="str">
            <v>Taux d'emploi direct attendu</v>
          </cell>
          <cell r="B62">
            <v>5.62</v>
          </cell>
          <cell r="C62">
            <v>5.28</v>
          </cell>
          <cell r="D62">
            <v>5.53</v>
          </cell>
          <cell r="E62">
            <v>5.65</v>
          </cell>
          <cell r="F62">
            <v>5.78</v>
          </cell>
          <cell r="G62">
            <v>5.52</v>
          </cell>
          <cell r="H62">
            <v>5.58</v>
          </cell>
          <cell r="I62">
            <v>5.56</v>
          </cell>
        </row>
      </sheetData>
      <sheetData sheetId="7"/>
      <sheetData sheetId="8"/>
      <sheetData sheetId="9"/>
      <sheetData sheetId="10"/>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0EF1C-B503-4486-841D-0469C48C0178}">
  <sheetPr>
    <tabColor theme="2" tint="-9.9978637043366805E-2"/>
  </sheetPr>
  <dimension ref="A1:B12"/>
  <sheetViews>
    <sheetView zoomScaleNormal="100" workbookViewId="0">
      <selection activeCell="B12" sqref="B12"/>
    </sheetView>
  </sheetViews>
  <sheetFormatPr baseColWidth="10" defaultColWidth="11.453125" defaultRowHeight="14.5" x14ac:dyDescent="0.35"/>
  <cols>
    <col min="1" max="1" width="13.81640625" customWidth="1"/>
  </cols>
  <sheetData>
    <row r="1" spans="1:2" ht="31" x14ac:dyDescent="0.35">
      <c r="A1" s="9"/>
    </row>
    <row r="5" spans="1:2" x14ac:dyDescent="0.35">
      <c r="A5" s="10"/>
    </row>
    <row r="7" spans="1:2" ht="15.5" x14ac:dyDescent="0.35">
      <c r="B7" s="11" t="s">
        <v>15</v>
      </c>
    </row>
    <row r="8" spans="1:2" x14ac:dyDescent="0.35">
      <c r="A8" t="s">
        <v>37</v>
      </c>
      <c r="B8" s="12" t="s">
        <v>16</v>
      </c>
    </row>
    <row r="9" spans="1:2" x14ac:dyDescent="0.35">
      <c r="A9" t="s">
        <v>38</v>
      </c>
      <c r="B9" s="12" t="s">
        <v>17</v>
      </c>
    </row>
    <row r="10" spans="1:2" x14ac:dyDescent="0.35">
      <c r="A10" t="s">
        <v>39</v>
      </c>
      <c r="B10" s="12" t="s">
        <v>18</v>
      </c>
    </row>
    <row r="11" spans="1:2" x14ac:dyDescent="0.35">
      <c r="A11" t="s">
        <v>40</v>
      </c>
      <c r="B11" s="12" t="s">
        <v>36</v>
      </c>
    </row>
    <row r="12" spans="1:2" x14ac:dyDescent="0.35">
      <c r="A12" t="s">
        <v>41</v>
      </c>
      <c r="B12" s="12" t="s">
        <v>19</v>
      </c>
    </row>
  </sheetData>
  <phoneticPr fontId="7" type="noConversion"/>
  <hyperlinks>
    <hyperlink ref="B8:B9" location="'33 Contrat apprentissage PSH_TP'!A1" display="- Faits saillants et données chiffrées sur les contrats d'apprentissage en région et dans les départements" xr:uid="{5395EDC4-5F5C-44A7-ABB8-FA55C9976427}"/>
    <hyperlink ref="B9" location="'42 Emploi direct des BOETH'!A1" display="- Faits saillants et données chiffrées sur l'emploi direct des bénéficiaires de l'OETH, en région et dans les départements" xr:uid="{7DFA8230-FFA2-4C6E-915A-58E40E2FA4C9}"/>
    <hyperlink ref="B8" location="'41 Nb_Répart°établisst OETH'!A1" display="- Faits saillants et données chiffrées sur les établissements assujettis à l'obligation d'emploi des travailleurs handicapés (OETH), en région et dans les départements" xr:uid="{75F970BA-431A-4B6B-9CA8-FFF5B03400D6}"/>
    <hyperlink ref="B10" location="'43 Modalités OETH '!A1" display="- Faits saillants et données chiffrées sur la répartition des établissements selon leur modalités de réponse à l'OETH, en région et dans les départements" xr:uid="{70F52F08-0BF7-4E79-84C0-BB08D21D392A}"/>
    <hyperlink ref="B11:B12" location="'13 Emploi total'!A1" display="- Faits saillants et données chiffrées sur l'emploi total, en région et dans les départements" xr:uid="{420047CA-5E9A-4B82-B5EE-79A57B8A917C}"/>
    <hyperlink ref="B11" location="'44 Effectifs assujettissement'!A1" display="- Faits saillants et données chiffrées sur les effectifs d'assujettissement, en région et dans les départements" xr:uid="{9B142C42-01D1-464D-8BCF-D536E7715BCA}"/>
    <hyperlink ref="B12" location="'45 Actions Agefiph'!A1" display="- Faits saillants et données chiffrées sur les actions de l'Agefiph en matière de sensibilisation des employeurs, en région" xr:uid="{25C874BB-D325-4798-9F45-FF879A55127D}"/>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9CB57-D7E4-43E0-8FFF-10D62A51D83A}">
  <sheetPr>
    <tabColor theme="4" tint="0.59999389629810485"/>
  </sheetPr>
  <dimension ref="A6:AE233"/>
  <sheetViews>
    <sheetView topLeftCell="A220" zoomScale="90" zoomScaleNormal="90" workbookViewId="0">
      <selection activeCell="C214" sqref="C214"/>
    </sheetView>
  </sheetViews>
  <sheetFormatPr baseColWidth="10" defaultRowHeight="14.5" x14ac:dyDescent="0.35"/>
  <cols>
    <col min="1" max="1" width="67.26953125" customWidth="1"/>
    <col min="2" max="2" width="33.81640625" customWidth="1"/>
    <col min="3" max="3" width="45.1796875" customWidth="1"/>
    <col min="4" max="4" width="33.81640625" customWidth="1"/>
    <col min="9" max="9" width="18" customWidth="1"/>
    <col min="13" max="13" width="20.54296875" customWidth="1"/>
    <col min="23" max="23" width="13.81640625" customWidth="1"/>
  </cols>
  <sheetData>
    <row r="6" spans="1:4" x14ac:dyDescent="0.35">
      <c r="A6" s="94" t="s">
        <v>42</v>
      </c>
      <c r="B6" s="94">
        <v>2020</v>
      </c>
      <c r="C6" s="94" t="s">
        <v>43</v>
      </c>
      <c r="D6" s="94" t="s">
        <v>44</v>
      </c>
    </row>
    <row r="7" spans="1:4" x14ac:dyDescent="0.35">
      <c r="A7" s="95" t="s">
        <v>45</v>
      </c>
      <c r="B7" s="96">
        <v>109000</v>
      </c>
      <c r="C7" s="96">
        <v>109200</v>
      </c>
      <c r="D7" s="96">
        <v>111300</v>
      </c>
    </row>
    <row r="8" spans="1:4" x14ac:dyDescent="0.35">
      <c r="A8" s="97" t="s">
        <v>46</v>
      </c>
      <c r="B8" s="98">
        <v>12304600</v>
      </c>
      <c r="C8" s="98">
        <v>12217700</v>
      </c>
      <c r="D8" s="98">
        <v>12331900</v>
      </c>
    </row>
    <row r="9" spans="1:4" x14ac:dyDescent="0.35">
      <c r="A9" s="97" t="s">
        <v>47</v>
      </c>
      <c r="B9" s="98">
        <v>684600</v>
      </c>
      <c r="C9" s="98">
        <v>679400</v>
      </c>
      <c r="D9" s="98">
        <v>685300</v>
      </c>
    </row>
    <row r="10" spans="1:4" x14ac:dyDescent="0.35">
      <c r="A10" s="99" t="s">
        <v>48</v>
      </c>
      <c r="B10" s="100">
        <v>5.6</v>
      </c>
      <c r="C10" s="100">
        <v>5.6</v>
      </c>
      <c r="D10" s="100">
        <v>5.6</v>
      </c>
    </row>
    <row r="14" spans="1:4" x14ac:dyDescent="0.35">
      <c r="A14" s="1"/>
      <c r="B14" s="2"/>
      <c r="C14" s="3"/>
    </row>
    <row r="15" spans="1:4" x14ac:dyDescent="0.35">
      <c r="A15" s="1"/>
      <c r="B15" s="2"/>
      <c r="C15" s="3"/>
    </row>
    <row r="16" spans="1:4" x14ac:dyDescent="0.35">
      <c r="A16" s="1"/>
      <c r="B16" s="2"/>
      <c r="C16" s="3"/>
    </row>
    <row r="17" spans="1:4" x14ac:dyDescent="0.35">
      <c r="A17" s="1"/>
      <c r="B17" s="2"/>
      <c r="C17" s="3"/>
    </row>
    <row r="18" spans="1:4" x14ac:dyDescent="0.35">
      <c r="A18" s="1"/>
      <c r="B18" s="2"/>
      <c r="C18" s="3"/>
    </row>
    <row r="23" spans="1:4" x14ac:dyDescent="0.35">
      <c r="A23" s="94" t="s">
        <v>42</v>
      </c>
      <c r="B23" s="94">
        <v>2020</v>
      </c>
      <c r="C23" s="94" t="s">
        <v>43</v>
      </c>
      <c r="D23" s="94" t="s">
        <v>44</v>
      </c>
    </row>
    <row r="24" spans="1:4" x14ac:dyDescent="0.35">
      <c r="A24" s="101" t="s">
        <v>49</v>
      </c>
      <c r="B24" s="102">
        <v>627100</v>
      </c>
      <c r="C24" s="102">
        <v>638400</v>
      </c>
      <c r="D24" s="102">
        <v>657400</v>
      </c>
    </row>
    <row r="25" spans="1:4" x14ac:dyDescent="0.35">
      <c r="A25" s="97" t="s">
        <v>50</v>
      </c>
      <c r="B25" s="98">
        <v>416200</v>
      </c>
      <c r="C25" s="98">
        <v>429300</v>
      </c>
      <c r="D25" s="98">
        <v>432600</v>
      </c>
    </row>
    <row r="26" spans="1:4" x14ac:dyDescent="0.35">
      <c r="A26" s="103" t="s">
        <v>51</v>
      </c>
      <c r="B26" s="104">
        <v>3.4</v>
      </c>
      <c r="C26" s="104">
        <v>3.5</v>
      </c>
      <c r="D26" s="104">
        <v>3.5</v>
      </c>
    </row>
    <row r="27" spans="1:4" x14ac:dyDescent="0.35">
      <c r="A27" s="97" t="s">
        <v>52</v>
      </c>
      <c r="B27" s="98">
        <v>530800</v>
      </c>
      <c r="C27" s="98">
        <v>549300</v>
      </c>
      <c r="D27" s="98">
        <v>554700</v>
      </c>
    </row>
    <row r="28" spans="1:4" x14ac:dyDescent="0.35">
      <c r="A28" s="103" t="s">
        <v>53</v>
      </c>
      <c r="B28" s="104">
        <v>4.3</v>
      </c>
      <c r="C28" s="104">
        <v>4.5</v>
      </c>
      <c r="D28" s="104">
        <v>4.5</v>
      </c>
    </row>
    <row r="40" spans="1:4" x14ac:dyDescent="0.35">
      <c r="A40" s="105" t="s">
        <v>54</v>
      </c>
      <c r="B40" s="106"/>
      <c r="C40" s="106"/>
      <c r="D40" s="106"/>
    </row>
    <row r="41" spans="1:4" x14ac:dyDescent="0.35">
      <c r="A41" s="107"/>
      <c r="B41" s="107">
        <v>2020</v>
      </c>
      <c r="C41" s="107" t="s">
        <v>43</v>
      </c>
      <c r="D41" s="107" t="s">
        <v>44</v>
      </c>
    </row>
    <row r="42" spans="1:4" x14ac:dyDescent="0.35">
      <c r="A42" s="108" t="s">
        <v>55</v>
      </c>
      <c r="B42" s="109">
        <v>78</v>
      </c>
      <c r="C42" s="109">
        <v>81</v>
      </c>
      <c r="D42" s="109">
        <v>81</v>
      </c>
    </row>
    <row r="43" spans="1:4" x14ac:dyDescent="0.35">
      <c r="A43" s="110" t="s">
        <v>56</v>
      </c>
      <c r="B43" s="111"/>
      <c r="C43" s="112"/>
      <c r="D43" s="112"/>
    </row>
    <row r="44" spans="1:4" x14ac:dyDescent="0.35">
      <c r="A44" s="113" t="s">
        <v>57</v>
      </c>
      <c r="B44" s="114">
        <v>34</v>
      </c>
      <c r="C44" s="114">
        <v>31</v>
      </c>
      <c r="D44" s="114">
        <v>31</v>
      </c>
    </row>
    <row r="45" spans="1:4" x14ac:dyDescent="0.35">
      <c r="A45" s="113" t="s">
        <v>58</v>
      </c>
      <c r="B45" s="114">
        <v>10</v>
      </c>
      <c r="C45" s="114">
        <v>9</v>
      </c>
      <c r="D45" s="114">
        <v>9</v>
      </c>
    </row>
    <row r="46" spans="1:4" x14ac:dyDescent="0.35">
      <c r="A46" s="113" t="s">
        <v>59</v>
      </c>
      <c r="B46" s="114">
        <v>10</v>
      </c>
      <c r="C46" s="114">
        <v>10</v>
      </c>
      <c r="D46" s="114">
        <v>10</v>
      </c>
    </row>
    <row r="47" spans="1:4" x14ac:dyDescent="0.35">
      <c r="A47" s="113" t="s">
        <v>60</v>
      </c>
      <c r="B47" s="114">
        <v>11</v>
      </c>
      <c r="C47" s="114">
        <v>11</v>
      </c>
      <c r="D47" s="114">
        <v>11</v>
      </c>
    </row>
    <row r="48" spans="1:4" x14ac:dyDescent="0.35">
      <c r="A48" s="113" t="s">
        <v>61</v>
      </c>
      <c r="B48" s="114">
        <v>9</v>
      </c>
      <c r="C48" s="114">
        <v>10</v>
      </c>
      <c r="D48" s="114">
        <v>10</v>
      </c>
    </row>
    <row r="49" spans="1:4" x14ac:dyDescent="0.35">
      <c r="A49" s="115" t="s">
        <v>62</v>
      </c>
      <c r="B49" s="116">
        <v>26</v>
      </c>
      <c r="C49" s="116">
        <v>29</v>
      </c>
      <c r="D49" s="116">
        <v>29</v>
      </c>
    </row>
    <row r="62" spans="1:4" x14ac:dyDescent="0.35">
      <c r="A62" s="105" t="s">
        <v>54</v>
      </c>
      <c r="B62" s="117"/>
      <c r="C62" s="117"/>
      <c r="D62" s="117"/>
    </row>
    <row r="63" spans="1:4" x14ac:dyDescent="0.35">
      <c r="A63" s="282" t="s">
        <v>94</v>
      </c>
      <c r="B63" s="282"/>
      <c r="C63" s="282"/>
      <c r="D63" s="282"/>
    </row>
    <row r="82" spans="1:4" x14ac:dyDescent="0.35">
      <c r="A82" s="282" t="s">
        <v>95</v>
      </c>
      <c r="B82" s="282"/>
      <c r="C82" s="282"/>
      <c r="D82" s="282"/>
    </row>
    <row r="103" spans="1:9" x14ac:dyDescent="0.35">
      <c r="A103" s="105" t="s">
        <v>54</v>
      </c>
      <c r="B103" s="118"/>
      <c r="C103" s="118"/>
      <c r="D103" s="118"/>
      <c r="E103" s="118"/>
      <c r="F103" s="118"/>
      <c r="G103" s="118"/>
      <c r="H103" s="118"/>
    </row>
    <row r="104" spans="1:9" ht="34.5" x14ac:dyDescent="0.35">
      <c r="A104" s="119"/>
      <c r="B104" s="120" t="s">
        <v>65</v>
      </c>
      <c r="C104" s="120" t="s">
        <v>66</v>
      </c>
      <c r="D104" s="120" t="s">
        <v>67</v>
      </c>
      <c r="E104" s="120" t="s">
        <v>68</v>
      </c>
      <c r="F104" s="120" t="s">
        <v>69</v>
      </c>
      <c r="G104" s="120" t="s">
        <v>70</v>
      </c>
      <c r="H104" s="119" t="s">
        <v>71</v>
      </c>
    </row>
    <row r="105" spans="1:9" x14ac:dyDescent="0.35">
      <c r="A105" s="121" t="s">
        <v>72</v>
      </c>
      <c r="B105" s="122">
        <v>2.63</v>
      </c>
      <c r="C105" s="122">
        <v>3.24</v>
      </c>
      <c r="D105" s="122">
        <v>3.32</v>
      </c>
      <c r="E105" s="122">
        <v>3.6</v>
      </c>
      <c r="F105" s="122">
        <v>3.55</v>
      </c>
      <c r="G105" s="122">
        <v>4.41</v>
      </c>
      <c r="H105" s="123">
        <v>3.51</v>
      </c>
    </row>
    <row r="106" spans="1:9" x14ac:dyDescent="0.35">
      <c r="A106" s="121" t="s">
        <v>73</v>
      </c>
      <c r="B106" s="122">
        <v>3.3</v>
      </c>
      <c r="C106" s="122">
        <v>4.12</v>
      </c>
      <c r="D106" s="122">
        <v>4.26</v>
      </c>
      <c r="E106" s="122">
        <v>4.62</v>
      </c>
      <c r="F106" s="122">
        <v>4.57</v>
      </c>
      <c r="G106" s="122">
        <v>5.69</v>
      </c>
      <c r="H106" s="123">
        <v>4.5</v>
      </c>
    </row>
    <row r="107" spans="1:9" x14ac:dyDescent="0.35">
      <c r="A107" s="124" t="s">
        <v>74</v>
      </c>
      <c r="B107" s="125">
        <v>4.38</v>
      </c>
      <c r="C107" s="125">
        <v>5.34</v>
      </c>
      <c r="D107" s="125">
        <v>5.69</v>
      </c>
      <c r="E107" s="125">
        <v>5.86</v>
      </c>
      <c r="F107" s="125">
        <v>5.94</v>
      </c>
      <c r="G107" s="125">
        <v>5.99</v>
      </c>
      <c r="H107" s="126">
        <v>5.56</v>
      </c>
    </row>
    <row r="109" spans="1:9" ht="80.5" x14ac:dyDescent="0.35">
      <c r="A109" s="119"/>
      <c r="B109" s="120" t="s">
        <v>75</v>
      </c>
      <c r="C109" s="120" t="s">
        <v>8</v>
      </c>
      <c r="D109" s="120" t="s">
        <v>76</v>
      </c>
      <c r="E109" s="120" t="s">
        <v>9</v>
      </c>
      <c r="F109" s="120" t="s">
        <v>77</v>
      </c>
      <c r="G109" s="120" t="s">
        <v>78</v>
      </c>
      <c r="H109" s="120" t="s">
        <v>79</v>
      </c>
      <c r="I109" s="127" t="s">
        <v>71</v>
      </c>
    </row>
    <row r="110" spans="1:9" x14ac:dyDescent="0.35">
      <c r="A110" s="128" t="s">
        <v>72</v>
      </c>
      <c r="B110" s="129">
        <v>4.1100000000000003</v>
      </c>
      <c r="C110" s="129">
        <v>2.67</v>
      </c>
      <c r="D110" s="129">
        <v>3.39</v>
      </c>
      <c r="E110" s="129">
        <v>2.29</v>
      </c>
      <c r="F110" s="129">
        <v>3.77</v>
      </c>
      <c r="G110" s="129">
        <v>2.84</v>
      </c>
      <c r="H110" s="129">
        <v>4.54</v>
      </c>
      <c r="I110" s="130">
        <v>3.51</v>
      </c>
    </row>
    <row r="111" spans="1:9" x14ac:dyDescent="0.35">
      <c r="A111" s="128" t="s">
        <v>73</v>
      </c>
      <c r="B111" s="122">
        <v>5.37</v>
      </c>
      <c r="C111" s="122">
        <v>3.44</v>
      </c>
      <c r="D111" s="122">
        <v>4.34</v>
      </c>
      <c r="E111" s="122">
        <v>2.84</v>
      </c>
      <c r="F111" s="122">
        <v>4.8099999999999996</v>
      </c>
      <c r="G111" s="122">
        <v>3.57</v>
      </c>
      <c r="H111" s="122">
        <v>5.82</v>
      </c>
      <c r="I111" s="130">
        <v>4.5</v>
      </c>
    </row>
    <row r="112" spans="1:9" x14ac:dyDescent="0.35">
      <c r="A112" s="131" t="s">
        <v>74</v>
      </c>
      <c r="B112" s="125">
        <v>5.62</v>
      </c>
      <c r="C112" s="125">
        <v>5.28</v>
      </c>
      <c r="D112" s="125">
        <v>5.53</v>
      </c>
      <c r="E112" s="125">
        <v>5.65</v>
      </c>
      <c r="F112" s="125">
        <v>5.78</v>
      </c>
      <c r="G112" s="125">
        <v>5.52</v>
      </c>
      <c r="H112" s="125">
        <v>5.58</v>
      </c>
      <c r="I112" s="132">
        <v>5.56</v>
      </c>
    </row>
    <row r="123" spans="1:31" ht="15" thickBot="1" x14ac:dyDescent="0.4">
      <c r="A123" s="105" t="s">
        <v>54</v>
      </c>
      <c r="B123" s="151"/>
      <c r="C123" s="151"/>
      <c r="D123" s="117"/>
      <c r="E123" s="117"/>
      <c r="F123" s="117"/>
      <c r="G123" s="117"/>
      <c r="H123" s="117"/>
      <c r="I123" s="117"/>
      <c r="J123" s="117"/>
      <c r="K123" s="133"/>
      <c r="L123" s="117"/>
      <c r="M123" s="117"/>
      <c r="N123" s="117"/>
      <c r="O123" s="117"/>
      <c r="P123" s="117"/>
      <c r="Q123" s="117"/>
      <c r="R123" s="117"/>
      <c r="S123" s="117"/>
      <c r="T123" s="117"/>
      <c r="U123" s="133"/>
      <c r="V123" s="133"/>
      <c r="W123" s="133"/>
      <c r="X123" s="133"/>
      <c r="Y123" s="133"/>
      <c r="Z123" s="133"/>
      <c r="AA123" s="133"/>
      <c r="AB123" s="133"/>
      <c r="AC123" s="133"/>
      <c r="AD123" s="133"/>
      <c r="AE123" s="133"/>
    </row>
    <row r="124" spans="1:31" ht="15" thickBot="1" x14ac:dyDescent="0.4">
      <c r="A124" s="152"/>
      <c r="B124" s="283">
        <v>2020</v>
      </c>
      <c r="C124" s="283"/>
      <c r="D124" s="283"/>
      <c r="E124" s="283"/>
      <c r="F124" s="283"/>
      <c r="G124" s="283"/>
      <c r="H124" s="283"/>
      <c r="I124" s="283"/>
      <c r="J124" s="283"/>
      <c r="K124" s="284"/>
      <c r="L124" s="276">
        <v>2021</v>
      </c>
      <c r="M124" s="277"/>
      <c r="N124" s="277"/>
      <c r="O124" s="277"/>
      <c r="P124" s="277"/>
      <c r="Q124" s="277"/>
      <c r="R124" s="277"/>
      <c r="S124" s="277"/>
      <c r="T124" s="277"/>
      <c r="U124" s="278"/>
      <c r="V124" s="276">
        <v>2022</v>
      </c>
      <c r="W124" s="277"/>
      <c r="X124" s="277"/>
      <c r="Y124" s="277"/>
      <c r="Z124" s="277"/>
      <c r="AA124" s="277"/>
      <c r="AB124" s="277"/>
      <c r="AC124" s="277"/>
      <c r="AD124" s="277"/>
      <c r="AE124" s="278"/>
    </row>
    <row r="125" spans="1:31" x14ac:dyDescent="0.35">
      <c r="A125" s="153"/>
      <c r="B125" s="273" t="s">
        <v>45</v>
      </c>
      <c r="C125" s="269" t="s">
        <v>96</v>
      </c>
      <c r="D125" s="269" t="s">
        <v>97</v>
      </c>
      <c r="E125" s="269" t="s">
        <v>98</v>
      </c>
      <c r="F125" s="269" t="s">
        <v>99</v>
      </c>
      <c r="G125" s="267" t="s">
        <v>100</v>
      </c>
      <c r="H125" s="269" t="s">
        <v>101</v>
      </c>
      <c r="I125" s="269" t="s">
        <v>102</v>
      </c>
      <c r="J125" s="269" t="s">
        <v>103</v>
      </c>
      <c r="K125" s="271" t="s">
        <v>104</v>
      </c>
      <c r="L125" s="273" t="s">
        <v>45</v>
      </c>
      <c r="M125" s="269" t="s">
        <v>96</v>
      </c>
      <c r="N125" s="269" t="s">
        <v>97</v>
      </c>
      <c r="O125" s="269" t="s">
        <v>98</v>
      </c>
      <c r="P125" s="269" t="s">
        <v>99</v>
      </c>
      <c r="Q125" s="267" t="s">
        <v>100</v>
      </c>
      <c r="R125" s="269" t="s">
        <v>101</v>
      </c>
      <c r="S125" s="269" t="s">
        <v>102</v>
      </c>
      <c r="T125" s="269" t="s">
        <v>103</v>
      </c>
      <c r="U125" s="271" t="s">
        <v>104</v>
      </c>
      <c r="V125" s="273" t="s">
        <v>45</v>
      </c>
      <c r="W125" s="269" t="s">
        <v>96</v>
      </c>
      <c r="X125" s="269" t="s">
        <v>97</v>
      </c>
      <c r="Y125" s="269" t="s">
        <v>98</v>
      </c>
      <c r="Z125" s="269" t="s">
        <v>99</v>
      </c>
      <c r="AA125" s="267" t="s">
        <v>100</v>
      </c>
      <c r="AB125" s="269" t="s">
        <v>101</v>
      </c>
      <c r="AC125" s="269" t="s">
        <v>102</v>
      </c>
      <c r="AD125" s="269" t="s">
        <v>103</v>
      </c>
      <c r="AE125" s="271" t="s">
        <v>104</v>
      </c>
    </row>
    <row r="126" spans="1:31" ht="31.5" customHeight="1" thickBot="1" x14ac:dyDescent="0.4">
      <c r="A126" s="154"/>
      <c r="B126" s="274"/>
      <c r="C126" s="270"/>
      <c r="D126" s="270"/>
      <c r="E126" s="270"/>
      <c r="F126" s="270"/>
      <c r="G126" s="268"/>
      <c r="H126" s="270"/>
      <c r="I126" s="270"/>
      <c r="J126" s="270"/>
      <c r="K126" s="272"/>
      <c r="L126" s="274"/>
      <c r="M126" s="270"/>
      <c r="N126" s="270"/>
      <c r="O126" s="270"/>
      <c r="P126" s="270"/>
      <c r="Q126" s="268"/>
      <c r="R126" s="270"/>
      <c r="S126" s="270"/>
      <c r="T126" s="270"/>
      <c r="U126" s="272"/>
      <c r="V126" s="274"/>
      <c r="W126" s="270"/>
      <c r="X126" s="270"/>
      <c r="Y126" s="270"/>
      <c r="Z126" s="270"/>
      <c r="AA126" s="268"/>
      <c r="AB126" s="270"/>
      <c r="AC126" s="270"/>
      <c r="AD126" s="270"/>
      <c r="AE126" s="272"/>
    </row>
    <row r="127" spans="1:31" x14ac:dyDescent="0.35">
      <c r="A127" s="155" t="s">
        <v>105</v>
      </c>
      <c r="B127" s="156"/>
      <c r="C127" s="157"/>
      <c r="D127" s="157"/>
      <c r="E127" s="130"/>
      <c r="F127" s="157"/>
      <c r="G127" s="130"/>
      <c r="H127" s="130"/>
      <c r="I127" s="157"/>
      <c r="J127" s="130"/>
      <c r="K127" s="158"/>
      <c r="L127" s="156"/>
      <c r="M127" s="157"/>
      <c r="N127" s="157"/>
      <c r="O127" s="130"/>
      <c r="P127" s="157"/>
      <c r="Q127" s="130"/>
      <c r="R127" s="130"/>
      <c r="S127" s="157"/>
      <c r="T127" s="130"/>
      <c r="U127" s="158"/>
      <c r="V127" s="156"/>
      <c r="W127" s="157"/>
      <c r="X127" s="157"/>
      <c r="Y127" s="130"/>
      <c r="Z127" s="157"/>
      <c r="AA127" s="130"/>
      <c r="AB127" s="130"/>
      <c r="AC127" s="157"/>
      <c r="AD127" s="130"/>
      <c r="AE127" s="158"/>
    </row>
    <row r="128" spans="1:31" x14ac:dyDescent="0.35">
      <c r="A128" s="159" t="s">
        <v>65</v>
      </c>
      <c r="B128" s="160">
        <v>69800</v>
      </c>
      <c r="C128" s="161">
        <v>2170200</v>
      </c>
      <c r="D128" s="161">
        <v>95000</v>
      </c>
      <c r="E128" s="122">
        <v>4.4000000000000004</v>
      </c>
      <c r="F128" s="161">
        <v>51500</v>
      </c>
      <c r="G128" s="122">
        <v>2.4</v>
      </c>
      <c r="H128" s="114">
        <v>48</v>
      </c>
      <c r="I128" s="161">
        <v>64500</v>
      </c>
      <c r="J128" s="122">
        <v>3</v>
      </c>
      <c r="K128" s="162">
        <v>68</v>
      </c>
      <c r="L128" s="160">
        <v>70300</v>
      </c>
      <c r="M128" s="161">
        <v>2181100</v>
      </c>
      <c r="N128" s="161">
        <v>95600</v>
      </c>
      <c r="O128" s="122">
        <v>4.4000000000000004</v>
      </c>
      <c r="P128" s="161">
        <v>57000</v>
      </c>
      <c r="Q128" s="122">
        <v>2.6</v>
      </c>
      <c r="R128" s="114">
        <v>49</v>
      </c>
      <c r="S128" s="161">
        <v>71700</v>
      </c>
      <c r="T128" s="122">
        <v>3.3</v>
      </c>
      <c r="U128" s="162">
        <v>75</v>
      </c>
      <c r="V128" s="160">
        <v>71600</v>
      </c>
      <c r="W128" s="161">
        <v>2223300</v>
      </c>
      <c r="X128" s="161">
        <v>97400</v>
      </c>
      <c r="Y128" s="122">
        <v>4.4000000000000004</v>
      </c>
      <c r="Z128" s="161">
        <v>58400</v>
      </c>
      <c r="AA128" s="122">
        <v>2.6</v>
      </c>
      <c r="AB128" s="114">
        <v>49</v>
      </c>
      <c r="AC128" s="161">
        <v>73400</v>
      </c>
      <c r="AD128" s="122">
        <v>3.3</v>
      </c>
      <c r="AE128" s="162">
        <v>75</v>
      </c>
    </row>
    <row r="129" spans="1:31" x14ac:dyDescent="0.35">
      <c r="A129" s="159" t="s">
        <v>66</v>
      </c>
      <c r="B129" s="160">
        <v>19900</v>
      </c>
      <c r="C129" s="161">
        <v>1369500</v>
      </c>
      <c r="D129" s="161">
        <v>73200</v>
      </c>
      <c r="E129" s="122">
        <v>5.3</v>
      </c>
      <c r="F129" s="161">
        <v>40600</v>
      </c>
      <c r="G129" s="122">
        <v>3</v>
      </c>
      <c r="H129" s="114">
        <v>50</v>
      </c>
      <c r="I129" s="161">
        <v>51400</v>
      </c>
      <c r="J129" s="122">
        <v>3.8</v>
      </c>
      <c r="K129" s="162">
        <f>(I129/D129)*100</f>
        <v>70.21857923497268</v>
      </c>
      <c r="L129" s="160">
        <v>19800</v>
      </c>
      <c r="M129" s="161">
        <v>1363300</v>
      </c>
      <c r="N129" s="161">
        <v>72800</v>
      </c>
      <c r="O129" s="122">
        <v>5.3</v>
      </c>
      <c r="P129" s="161">
        <v>42900</v>
      </c>
      <c r="Q129" s="122">
        <v>3.1</v>
      </c>
      <c r="R129" s="114">
        <v>52</v>
      </c>
      <c r="S129" s="161">
        <v>54500</v>
      </c>
      <c r="T129" s="122">
        <v>4</v>
      </c>
      <c r="U129" s="162">
        <v>75</v>
      </c>
      <c r="V129" s="160">
        <v>20100</v>
      </c>
      <c r="W129" s="161">
        <v>1382500</v>
      </c>
      <c r="X129" s="161">
        <v>73900</v>
      </c>
      <c r="Y129" s="122">
        <v>5.3</v>
      </c>
      <c r="Z129" s="161">
        <v>44700</v>
      </c>
      <c r="AA129" s="122">
        <v>3.2</v>
      </c>
      <c r="AB129" s="114">
        <v>52</v>
      </c>
      <c r="AC129" s="161">
        <v>56900</v>
      </c>
      <c r="AD129" s="122">
        <v>4.0999999999999996</v>
      </c>
      <c r="AE129" s="162">
        <v>77</v>
      </c>
    </row>
    <row r="130" spans="1:31" x14ac:dyDescent="0.35">
      <c r="A130" s="159" t="s">
        <v>67</v>
      </c>
      <c r="B130" s="160">
        <v>12100</v>
      </c>
      <c r="C130" s="161">
        <v>1856400</v>
      </c>
      <c r="D130" s="161">
        <v>105600</v>
      </c>
      <c r="E130" s="122">
        <v>5.7</v>
      </c>
      <c r="F130" s="161">
        <v>58600</v>
      </c>
      <c r="G130" s="122">
        <v>3.2</v>
      </c>
      <c r="H130" s="114">
        <v>52</v>
      </c>
      <c r="I130" s="161">
        <v>74800</v>
      </c>
      <c r="J130" s="122">
        <v>4</v>
      </c>
      <c r="K130" s="162">
        <v>71</v>
      </c>
      <c r="L130" s="160">
        <v>12000</v>
      </c>
      <c r="M130" s="161">
        <v>1841500</v>
      </c>
      <c r="N130" s="161">
        <v>104700</v>
      </c>
      <c r="O130" s="122">
        <v>5.7</v>
      </c>
      <c r="P130" s="161">
        <v>60400</v>
      </c>
      <c r="Q130" s="122">
        <v>3.3</v>
      </c>
      <c r="R130" s="114">
        <v>54</v>
      </c>
      <c r="S130" s="161">
        <v>77400</v>
      </c>
      <c r="T130" s="122">
        <v>4.2</v>
      </c>
      <c r="U130" s="162">
        <v>74</v>
      </c>
      <c r="V130" s="160">
        <v>12300</v>
      </c>
      <c r="W130" s="161">
        <v>1888800</v>
      </c>
      <c r="X130" s="161">
        <v>107400</v>
      </c>
      <c r="Y130" s="122">
        <v>5.7</v>
      </c>
      <c r="Z130" s="161">
        <v>62700</v>
      </c>
      <c r="AA130" s="122">
        <v>3.3</v>
      </c>
      <c r="AB130" s="114">
        <v>54</v>
      </c>
      <c r="AC130" s="161">
        <v>80500</v>
      </c>
      <c r="AD130" s="122">
        <v>4.3</v>
      </c>
      <c r="AE130" s="162">
        <v>75</v>
      </c>
    </row>
    <row r="131" spans="1:31" x14ac:dyDescent="0.35">
      <c r="A131" s="159" t="s">
        <v>106</v>
      </c>
      <c r="B131" s="160">
        <v>4000</v>
      </c>
      <c r="C131" s="161">
        <v>1394900</v>
      </c>
      <c r="D131" s="161">
        <v>81700</v>
      </c>
      <c r="E131" s="122">
        <v>5.9</v>
      </c>
      <c r="F131" s="161">
        <v>47700</v>
      </c>
      <c r="G131" s="122">
        <v>3.4</v>
      </c>
      <c r="H131" s="114">
        <v>51</v>
      </c>
      <c r="I131" s="161">
        <v>60700</v>
      </c>
      <c r="J131" s="122">
        <v>4.4000000000000004</v>
      </c>
      <c r="K131" s="162">
        <v>74</v>
      </c>
      <c r="L131" s="160">
        <v>4000</v>
      </c>
      <c r="M131" s="161">
        <v>1400100</v>
      </c>
      <c r="N131" s="161">
        <v>82000</v>
      </c>
      <c r="O131" s="122">
        <v>5.9</v>
      </c>
      <c r="P131" s="161">
        <v>49300</v>
      </c>
      <c r="Q131" s="122">
        <v>3.5</v>
      </c>
      <c r="R131" s="114">
        <v>54</v>
      </c>
      <c r="S131" s="161">
        <v>63200</v>
      </c>
      <c r="T131" s="122">
        <v>4.5</v>
      </c>
      <c r="U131" s="162">
        <v>77</v>
      </c>
      <c r="V131" s="160">
        <v>4100</v>
      </c>
      <c r="W131" s="161">
        <v>1397100</v>
      </c>
      <c r="X131" s="161">
        <v>81800</v>
      </c>
      <c r="Y131" s="122">
        <v>5.9</v>
      </c>
      <c r="Z131" s="161">
        <v>50300</v>
      </c>
      <c r="AA131" s="122">
        <v>3.6</v>
      </c>
      <c r="AB131" s="114">
        <v>55</v>
      </c>
      <c r="AC131" s="161">
        <v>64600</v>
      </c>
      <c r="AD131" s="122">
        <v>4.5999999999999996</v>
      </c>
      <c r="AE131" s="162">
        <v>79</v>
      </c>
    </row>
    <row r="132" spans="1:31" x14ac:dyDescent="0.35">
      <c r="A132" s="159" t="s">
        <v>107</v>
      </c>
      <c r="B132" s="160">
        <v>2800</v>
      </c>
      <c r="C132" s="161">
        <v>2686600</v>
      </c>
      <c r="D132" s="161">
        <v>159800</v>
      </c>
      <c r="E132" s="122">
        <v>5.9</v>
      </c>
      <c r="F132" s="161">
        <v>94700</v>
      </c>
      <c r="G132" s="122">
        <v>3.5</v>
      </c>
      <c r="H132" s="114">
        <v>53</v>
      </c>
      <c r="I132" s="161">
        <v>121100</v>
      </c>
      <c r="J132" s="122">
        <v>4.5</v>
      </c>
      <c r="K132" s="162">
        <v>76</v>
      </c>
      <c r="L132" s="160">
        <v>2700</v>
      </c>
      <c r="M132" s="161">
        <v>2677100</v>
      </c>
      <c r="N132" s="161">
        <v>159200</v>
      </c>
      <c r="O132" s="122">
        <v>5.9</v>
      </c>
      <c r="P132" s="161">
        <v>96800</v>
      </c>
      <c r="Q132" s="122">
        <v>3.6</v>
      </c>
      <c r="R132" s="114">
        <v>55</v>
      </c>
      <c r="S132" s="161">
        <v>124100</v>
      </c>
      <c r="T132" s="122">
        <v>4.5999999999999996</v>
      </c>
      <c r="U132" s="162">
        <v>78</v>
      </c>
      <c r="V132" s="160">
        <v>2800</v>
      </c>
      <c r="W132" s="161">
        <v>2711900</v>
      </c>
      <c r="X132" s="161">
        <v>161300</v>
      </c>
      <c r="Y132" s="122">
        <v>5.9</v>
      </c>
      <c r="Z132" s="161">
        <v>96300</v>
      </c>
      <c r="AA132" s="122">
        <v>3.6</v>
      </c>
      <c r="AB132" s="114">
        <v>56</v>
      </c>
      <c r="AC132" s="161">
        <v>124000</v>
      </c>
      <c r="AD132" s="122">
        <v>4.5999999999999996</v>
      </c>
      <c r="AE132" s="162">
        <v>77</v>
      </c>
    </row>
    <row r="133" spans="1:31" x14ac:dyDescent="0.35">
      <c r="A133" s="159" t="s">
        <v>70</v>
      </c>
      <c r="B133" s="163">
        <v>400</v>
      </c>
      <c r="C133" s="164">
        <v>2827100</v>
      </c>
      <c r="D133" s="164">
        <v>169400</v>
      </c>
      <c r="E133" s="125">
        <v>6</v>
      </c>
      <c r="F133" s="164">
        <v>123100</v>
      </c>
      <c r="G133" s="125">
        <v>4.4000000000000004</v>
      </c>
      <c r="H133" s="114">
        <v>56</v>
      </c>
      <c r="I133" s="164">
        <v>158300</v>
      </c>
      <c r="J133" s="125">
        <v>5.6</v>
      </c>
      <c r="K133" s="165">
        <v>93</v>
      </c>
      <c r="L133" s="163">
        <v>400</v>
      </c>
      <c r="M133" s="164">
        <v>2754600</v>
      </c>
      <c r="N133" s="164">
        <v>165100</v>
      </c>
      <c r="O133" s="122">
        <v>6</v>
      </c>
      <c r="P133" s="164">
        <v>122800</v>
      </c>
      <c r="Q133" s="122">
        <v>4.5</v>
      </c>
      <c r="R133" s="114">
        <v>57</v>
      </c>
      <c r="S133" s="164">
        <v>158400</v>
      </c>
      <c r="T133" s="122">
        <v>5.8</v>
      </c>
      <c r="U133" s="162">
        <v>96</v>
      </c>
      <c r="V133" s="163">
        <v>400</v>
      </c>
      <c r="W133" s="164">
        <v>2728300</v>
      </c>
      <c r="X133" s="164">
        <v>163500</v>
      </c>
      <c r="Y133" s="122">
        <v>6</v>
      </c>
      <c r="Z133" s="164">
        <v>120200</v>
      </c>
      <c r="AA133" s="122">
        <v>4.4000000000000004</v>
      </c>
      <c r="AB133" s="114">
        <v>57</v>
      </c>
      <c r="AC133" s="164">
        <v>155300</v>
      </c>
      <c r="AD133" s="122">
        <v>5.7</v>
      </c>
      <c r="AE133" s="162">
        <v>95</v>
      </c>
    </row>
    <row r="134" spans="1:31" x14ac:dyDescent="0.35">
      <c r="A134" s="166" t="s">
        <v>108</v>
      </c>
      <c r="B134" s="167"/>
      <c r="C134" s="168"/>
      <c r="D134" s="168"/>
      <c r="E134" s="169"/>
      <c r="F134" s="168"/>
      <c r="G134" s="169"/>
      <c r="H134" s="170"/>
      <c r="I134" s="168"/>
      <c r="J134" s="169"/>
      <c r="K134" s="171"/>
      <c r="L134" s="167"/>
      <c r="M134" s="168"/>
      <c r="N134" s="168"/>
      <c r="O134" s="172"/>
      <c r="P134" s="168"/>
      <c r="Q134" s="173"/>
      <c r="R134" s="170"/>
      <c r="S134" s="168"/>
      <c r="T134" s="173"/>
      <c r="U134" s="174"/>
      <c r="V134" s="167"/>
      <c r="W134" s="168"/>
      <c r="X134" s="168"/>
      <c r="Y134" s="173"/>
      <c r="Z134" s="168"/>
      <c r="AA134" s="173"/>
      <c r="AB134" s="170"/>
      <c r="AC134" s="168"/>
      <c r="AD134" s="173"/>
      <c r="AE134" s="174"/>
    </row>
    <row r="135" spans="1:31" x14ac:dyDescent="0.35">
      <c r="A135" s="175" t="s">
        <v>75</v>
      </c>
      <c r="B135" s="160">
        <v>18800</v>
      </c>
      <c r="C135" s="160">
        <v>2502200</v>
      </c>
      <c r="D135" s="160">
        <v>140800</v>
      </c>
      <c r="E135" s="122">
        <v>5.6</v>
      </c>
      <c r="F135" s="160">
        <v>10100</v>
      </c>
      <c r="G135" s="122">
        <v>4</v>
      </c>
      <c r="H135" s="114">
        <v>57</v>
      </c>
      <c r="I135" s="160">
        <v>130900</v>
      </c>
      <c r="J135" s="122">
        <v>5.2</v>
      </c>
      <c r="K135" s="162">
        <v>93</v>
      </c>
      <c r="L135" s="160">
        <v>18700</v>
      </c>
      <c r="M135" s="160">
        <v>2453400</v>
      </c>
      <c r="N135" s="160">
        <v>138000</v>
      </c>
      <c r="O135" s="122">
        <v>5.6</v>
      </c>
      <c r="P135" s="160">
        <v>101200</v>
      </c>
      <c r="Q135" s="122">
        <v>4.0999999999999996</v>
      </c>
      <c r="R135" s="114">
        <v>59</v>
      </c>
      <c r="S135" s="160">
        <v>132100</v>
      </c>
      <c r="T135" s="122">
        <v>5.4</v>
      </c>
      <c r="U135" s="162">
        <v>96</v>
      </c>
      <c r="V135" s="160">
        <v>18800</v>
      </c>
      <c r="W135" s="160">
        <v>2453700</v>
      </c>
      <c r="X135" s="160">
        <v>138000</v>
      </c>
      <c r="Y135" s="122">
        <v>5.6</v>
      </c>
      <c r="Z135" s="160">
        <v>100800</v>
      </c>
      <c r="AA135" s="122">
        <v>4.0999999999999996</v>
      </c>
      <c r="AB135" s="114">
        <v>59</v>
      </c>
      <c r="AC135" s="160">
        <v>131700</v>
      </c>
      <c r="AD135" s="122">
        <v>5.4</v>
      </c>
      <c r="AE135" s="162">
        <v>95</v>
      </c>
    </row>
    <row r="136" spans="1:31" x14ac:dyDescent="0.35">
      <c r="A136" s="175" t="s">
        <v>8</v>
      </c>
      <c r="B136" s="160">
        <v>10800</v>
      </c>
      <c r="C136" s="160">
        <v>730900</v>
      </c>
      <c r="D136" s="160">
        <v>38600</v>
      </c>
      <c r="E136" s="122">
        <v>5.3</v>
      </c>
      <c r="F136" s="160">
        <v>19200</v>
      </c>
      <c r="G136" s="122">
        <v>2.6</v>
      </c>
      <c r="H136" s="114">
        <v>52</v>
      </c>
      <c r="I136" s="160">
        <v>24600</v>
      </c>
      <c r="J136" s="122">
        <v>3.4</v>
      </c>
      <c r="K136" s="162">
        <v>64</v>
      </c>
      <c r="L136" s="160">
        <v>10900</v>
      </c>
      <c r="M136" s="160">
        <v>729600</v>
      </c>
      <c r="N136" s="160">
        <v>38500</v>
      </c>
      <c r="O136" s="122">
        <v>5.3</v>
      </c>
      <c r="P136" s="160">
        <v>19700</v>
      </c>
      <c r="Q136" s="122">
        <v>2.7</v>
      </c>
      <c r="R136" s="114">
        <v>54</v>
      </c>
      <c r="S136" s="160">
        <v>25300</v>
      </c>
      <c r="T136" s="122">
        <v>3.5</v>
      </c>
      <c r="U136" s="162">
        <v>66</v>
      </c>
      <c r="V136" s="160">
        <v>10700</v>
      </c>
      <c r="W136" s="160">
        <v>719700</v>
      </c>
      <c r="X136" s="160">
        <v>38000</v>
      </c>
      <c r="Y136" s="122">
        <v>5.3</v>
      </c>
      <c r="Z136" s="160">
        <v>19200</v>
      </c>
      <c r="AA136" s="122">
        <v>2.7</v>
      </c>
      <c r="AB136" s="114">
        <v>55</v>
      </c>
      <c r="AC136" s="160">
        <v>24800</v>
      </c>
      <c r="AD136" s="122">
        <v>3.4</v>
      </c>
      <c r="AE136" s="162">
        <v>65</v>
      </c>
    </row>
    <row r="137" spans="1:31" x14ac:dyDescent="0.35">
      <c r="A137" s="175" t="s">
        <v>76</v>
      </c>
      <c r="B137" s="160">
        <v>32800</v>
      </c>
      <c r="C137" s="160">
        <v>3561300</v>
      </c>
      <c r="D137" s="160">
        <v>197500</v>
      </c>
      <c r="E137" s="122">
        <v>5.5</v>
      </c>
      <c r="F137" s="160">
        <v>116300</v>
      </c>
      <c r="G137" s="122">
        <v>3.3</v>
      </c>
      <c r="H137" s="114">
        <v>52</v>
      </c>
      <c r="I137" s="160">
        <v>147900</v>
      </c>
      <c r="J137" s="122">
        <v>4.2</v>
      </c>
      <c r="K137" s="162">
        <v>75</v>
      </c>
      <c r="L137" s="160">
        <v>33200</v>
      </c>
      <c r="M137" s="160">
        <v>3511000</v>
      </c>
      <c r="N137" s="160">
        <v>194400</v>
      </c>
      <c r="O137" s="122">
        <v>5.5</v>
      </c>
      <c r="P137" s="160">
        <v>120100</v>
      </c>
      <c r="Q137" s="122">
        <v>3.4</v>
      </c>
      <c r="R137" s="114">
        <v>53</v>
      </c>
      <c r="S137" s="160">
        <v>153400</v>
      </c>
      <c r="T137" s="122">
        <v>4.4000000000000004</v>
      </c>
      <c r="U137" s="162">
        <v>79</v>
      </c>
      <c r="V137" s="160">
        <v>34200</v>
      </c>
      <c r="W137" s="160">
        <v>3553500</v>
      </c>
      <c r="X137" s="160">
        <v>196400</v>
      </c>
      <c r="Y137" s="122">
        <v>5.5</v>
      </c>
      <c r="Z137" s="160">
        <v>120500</v>
      </c>
      <c r="AA137" s="122">
        <v>3.4</v>
      </c>
      <c r="AB137" s="114">
        <v>53</v>
      </c>
      <c r="AC137" s="160">
        <v>154300</v>
      </c>
      <c r="AD137" s="122">
        <v>4.3</v>
      </c>
      <c r="AE137" s="162">
        <v>79</v>
      </c>
    </row>
    <row r="138" spans="1:31" x14ac:dyDescent="0.35">
      <c r="A138" s="175" t="s">
        <v>9</v>
      </c>
      <c r="B138" s="160">
        <v>4900</v>
      </c>
      <c r="C138" s="160">
        <v>703200</v>
      </c>
      <c r="D138" s="160">
        <v>39800</v>
      </c>
      <c r="E138" s="122">
        <v>5.7</v>
      </c>
      <c r="F138" s="160">
        <v>15300</v>
      </c>
      <c r="G138" s="122">
        <v>2.2000000000000002</v>
      </c>
      <c r="H138" s="114">
        <v>51</v>
      </c>
      <c r="I138" s="160">
        <v>19300</v>
      </c>
      <c r="J138" s="122">
        <v>2.7</v>
      </c>
      <c r="K138" s="162">
        <v>48</v>
      </c>
      <c r="L138" s="160">
        <v>5000</v>
      </c>
      <c r="M138" s="160">
        <v>708900</v>
      </c>
      <c r="N138" s="160">
        <v>40000</v>
      </c>
      <c r="O138" s="122">
        <v>5.6</v>
      </c>
      <c r="P138" s="160">
        <v>16200</v>
      </c>
      <c r="Q138" s="122">
        <v>2.2999999999999998</v>
      </c>
      <c r="R138" s="114">
        <v>49</v>
      </c>
      <c r="S138" s="160">
        <v>20200</v>
      </c>
      <c r="T138" s="122">
        <v>2.9</v>
      </c>
      <c r="U138" s="162">
        <v>50</v>
      </c>
      <c r="V138" s="160">
        <v>5200</v>
      </c>
      <c r="W138" s="160">
        <v>736900</v>
      </c>
      <c r="X138" s="160">
        <v>41600</v>
      </c>
      <c r="Y138" s="122">
        <v>5.7</v>
      </c>
      <c r="Z138" s="160">
        <v>16800</v>
      </c>
      <c r="AA138" s="122">
        <v>2.2999999999999998</v>
      </c>
      <c r="AB138" s="114">
        <v>47</v>
      </c>
      <c r="AC138" s="160">
        <v>20900</v>
      </c>
      <c r="AD138" s="122">
        <v>2.8</v>
      </c>
      <c r="AE138" s="162">
        <v>50</v>
      </c>
    </row>
    <row r="139" spans="1:31" x14ac:dyDescent="0.35">
      <c r="A139" s="175" t="s">
        <v>77</v>
      </c>
      <c r="B139" s="160">
        <v>3900</v>
      </c>
      <c r="C139" s="160">
        <v>883200</v>
      </c>
      <c r="D139" s="160">
        <v>51100</v>
      </c>
      <c r="E139" s="122">
        <v>5.8</v>
      </c>
      <c r="F139" s="160">
        <v>31900</v>
      </c>
      <c r="G139" s="122">
        <v>3.6</v>
      </c>
      <c r="H139" s="114">
        <v>53</v>
      </c>
      <c r="I139" s="160">
        <v>40700</v>
      </c>
      <c r="J139" s="122">
        <v>4.5999999999999996</v>
      </c>
      <c r="K139" s="162">
        <v>80</v>
      </c>
      <c r="L139" s="160">
        <v>3900</v>
      </c>
      <c r="M139" s="160">
        <v>876800</v>
      </c>
      <c r="N139" s="160">
        <v>50700</v>
      </c>
      <c r="O139" s="122">
        <v>5.8</v>
      </c>
      <c r="P139" s="160">
        <v>33400</v>
      </c>
      <c r="Q139" s="122">
        <v>3.8</v>
      </c>
      <c r="R139" s="114">
        <v>53</v>
      </c>
      <c r="S139" s="160">
        <v>42400</v>
      </c>
      <c r="T139" s="122">
        <v>4.8</v>
      </c>
      <c r="U139" s="162">
        <v>84</v>
      </c>
      <c r="V139" s="160">
        <v>3900</v>
      </c>
      <c r="W139" s="160">
        <v>878700</v>
      </c>
      <c r="X139" s="160">
        <v>50800</v>
      </c>
      <c r="Y139" s="122">
        <v>5.8</v>
      </c>
      <c r="Z139" s="160">
        <v>33100</v>
      </c>
      <c r="AA139" s="122">
        <v>3.8</v>
      </c>
      <c r="AB139" s="114">
        <v>54</v>
      </c>
      <c r="AC139" s="160">
        <v>42300</v>
      </c>
      <c r="AD139" s="122">
        <v>4.8</v>
      </c>
      <c r="AE139" s="162">
        <v>83</v>
      </c>
    </row>
    <row r="140" spans="1:31" x14ac:dyDescent="0.35">
      <c r="A140" s="175" t="s">
        <v>78</v>
      </c>
      <c r="B140" s="160">
        <v>17400</v>
      </c>
      <c r="C140" s="160">
        <v>1824400</v>
      </c>
      <c r="D140" s="160">
        <v>100900</v>
      </c>
      <c r="E140" s="122">
        <v>5.5</v>
      </c>
      <c r="F140" s="160">
        <v>46900</v>
      </c>
      <c r="G140" s="122">
        <v>2.6</v>
      </c>
      <c r="H140" s="114">
        <v>50</v>
      </c>
      <c r="I140" s="160">
        <v>58900</v>
      </c>
      <c r="J140" s="122">
        <v>3.2</v>
      </c>
      <c r="K140" s="162">
        <v>58</v>
      </c>
      <c r="L140" s="160">
        <v>17200</v>
      </c>
      <c r="M140" s="160">
        <v>1802700</v>
      </c>
      <c r="N140" s="160">
        <v>99700</v>
      </c>
      <c r="O140" s="122">
        <v>5.5</v>
      </c>
      <c r="P140" s="160">
        <v>49400</v>
      </c>
      <c r="Q140" s="122">
        <v>2.7</v>
      </c>
      <c r="R140" s="114">
        <v>50</v>
      </c>
      <c r="S140" s="160">
        <v>62200</v>
      </c>
      <c r="T140" s="122">
        <v>3.4</v>
      </c>
      <c r="U140" s="162">
        <v>62</v>
      </c>
      <c r="V140" s="160">
        <v>17800</v>
      </c>
      <c r="W140" s="160">
        <v>1831300</v>
      </c>
      <c r="X140" s="160">
        <v>101200</v>
      </c>
      <c r="Y140" s="122">
        <v>5.5</v>
      </c>
      <c r="Z140" s="160">
        <v>52000</v>
      </c>
      <c r="AA140" s="122">
        <v>2.8</v>
      </c>
      <c r="AB140" s="114">
        <v>50</v>
      </c>
      <c r="AC140" s="160">
        <v>65500</v>
      </c>
      <c r="AD140" s="122">
        <v>3.6</v>
      </c>
      <c r="AE140" s="162">
        <v>65</v>
      </c>
    </row>
    <row r="141" spans="1:31" x14ac:dyDescent="0.35">
      <c r="A141" s="175" t="s">
        <v>109</v>
      </c>
      <c r="B141" s="160">
        <v>14400</v>
      </c>
      <c r="C141" s="160">
        <v>1659700</v>
      </c>
      <c r="D141" s="160">
        <v>92500</v>
      </c>
      <c r="E141" s="122">
        <v>5.6</v>
      </c>
      <c r="F141" s="160">
        <v>73800</v>
      </c>
      <c r="G141" s="122">
        <v>4.4000000000000004</v>
      </c>
      <c r="H141" s="114">
        <v>49</v>
      </c>
      <c r="I141" s="160">
        <v>93400</v>
      </c>
      <c r="J141" s="122">
        <v>5.6</v>
      </c>
      <c r="K141" s="162">
        <v>101</v>
      </c>
      <c r="L141" s="160">
        <v>14400</v>
      </c>
      <c r="M141" s="160">
        <v>1686400</v>
      </c>
      <c r="N141" s="160">
        <v>94100</v>
      </c>
      <c r="O141" s="122">
        <v>5.6</v>
      </c>
      <c r="P141" s="160">
        <v>76500</v>
      </c>
      <c r="Q141" s="122">
        <v>4.5</v>
      </c>
      <c r="R141" s="114">
        <v>54</v>
      </c>
      <c r="S141" s="160">
        <v>97500</v>
      </c>
      <c r="T141" s="122">
        <v>5.8</v>
      </c>
      <c r="U141" s="162">
        <v>104</v>
      </c>
      <c r="V141" s="160">
        <v>14300</v>
      </c>
      <c r="W141" s="160">
        <v>1687000</v>
      </c>
      <c r="X141" s="160">
        <v>94200</v>
      </c>
      <c r="Y141" s="122">
        <v>5.6</v>
      </c>
      <c r="Z141" s="160">
        <v>76600</v>
      </c>
      <c r="AA141" s="122">
        <v>4.5</v>
      </c>
      <c r="AB141" s="114">
        <v>55</v>
      </c>
      <c r="AC141" s="160">
        <v>98200</v>
      </c>
      <c r="AD141" s="122">
        <v>5.8</v>
      </c>
      <c r="AE141" s="162">
        <v>104</v>
      </c>
    </row>
    <row r="142" spans="1:31" ht="15" thickBot="1" x14ac:dyDescent="0.4">
      <c r="A142" s="175" t="s">
        <v>110</v>
      </c>
      <c r="B142" s="160">
        <v>5600</v>
      </c>
      <c r="C142" s="161">
        <v>393900</v>
      </c>
      <c r="D142" s="161">
        <v>20900</v>
      </c>
      <c r="E142" s="122">
        <v>5.3</v>
      </c>
      <c r="F142" s="161">
        <v>10400</v>
      </c>
      <c r="G142" s="122">
        <v>2.6</v>
      </c>
      <c r="H142" s="114">
        <v>50</v>
      </c>
      <c r="I142" s="161">
        <v>13200</v>
      </c>
      <c r="J142" s="122">
        <v>3.4</v>
      </c>
      <c r="K142" s="162">
        <v>63</v>
      </c>
      <c r="L142" s="176">
        <v>5600</v>
      </c>
      <c r="M142" s="177">
        <v>397400</v>
      </c>
      <c r="N142" s="177">
        <v>21100</v>
      </c>
      <c r="O142" s="178">
        <v>5.3</v>
      </c>
      <c r="P142" s="177">
        <v>11100</v>
      </c>
      <c r="Q142" s="178">
        <v>2.8</v>
      </c>
      <c r="R142" s="179">
        <v>52</v>
      </c>
      <c r="S142" s="177">
        <v>14100</v>
      </c>
      <c r="T142" s="178">
        <v>3.5</v>
      </c>
      <c r="U142" s="180">
        <v>67</v>
      </c>
      <c r="V142" s="160">
        <v>5800</v>
      </c>
      <c r="W142" s="161">
        <v>413600</v>
      </c>
      <c r="X142" s="161">
        <v>22000</v>
      </c>
      <c r="Y142" s="122">
        <v>5.3</v>
      </c>
      <c r="Z142" s="161">
        <v>11700</v>
      </c>
      <c r="AA142" s="122">
        <v>2.8</v>
      </c>
      <c r="AB142" s="114">
        <v>50</v>
      </c>
      <c r="AC142" s="161">
        <v>14800</v>
      </c>
      <c r="AD142" s="122">
        <v>3.6</v>
      </c>
      <c r="AE142" s="162">
        <v>67</v>
      </c>
    </row>
    <row r="143" spans="1:31" ht="15" thickBot="1" x14ac:dyDescent="0.4">
      <c r="A143" s="181" t="s">
        <v>111</v>
      </c>
      <c r="B143" s="182">
        <v>109000</v>
      </c>
      <c r="C143" s="183">
        <v>12304600</v>
      </c>
      <c r="D143" s="183">
        <v>684600</v>
      </c>
      <c r="E143" s="184">
        <v>5.6</v>
      </c>
      <c r="F143" s="183">
        <v>416200</v>
      </c>
      <c r="G143" s="184">
        <v>3.4</v>
      </c>
      <c r="H143" s="185">
        <v>52</v>
      </c>
      <c r="I143" s="183">
        <v>530800</v>
      </c>
      <c r="J143" s="184">
        <v>4.3</v>
      </c>
      <c r="K143" s="186">
        <v>78</v>
      </c>
      <c r="L143" s="187">
        <v>109200</v>
      </c>
      <c r="M143" s="183">
        <v>12217700</v>
      </c>
      <c r="N143" s="183">
        <v>679400</v>
      </c>
      <c r="O143" s="184">
        <v>5.6</v>
      </c>
      <c r="P143" s="183">
        <v>429300</v>
      </c>
      <c r="Q143" s="184">
        <v>3.5</v>
      </c>
      <c r="R143" s="188">
        <v>54</v>
      </c>
      <c r="S143" s="183">
        <v>549300</v>
      </c>
      <c r="T143" s="184">
        <v>4.5</v>
      </c>
      <c r="U143" s="186">
        <v>81</v>
      </c>
      <c r="V143" s="187">
        <v>111300</v>
      </c>
      <c r="W143" s="183">
        <v>12331900</v>
      </c>
      <c r="X143" s="183">
        <v>685300</v>
      </c>
      <c r="Y143" s="184">
        <v>5.6</v>
      </c>
      <c r="Z143" s="183">
        <v>432600</v>
      </c>
      <c r="AA143" s="184">
        <v>3.5</v>
      </c>
      <c r="AB143" s="188">
        <v>54</v>
      </c>
      <c r="AC143" s="183">
        <v>554700</v>
      </c>
      <c r="AD143" s="184">
        <v>4.5</v>
      </c>
      <c r="AE143" s="186">
        <v>81</v>
      </c>
    </row>
    <row r="158" spans="1:19" ht="15" thickBot="1" x14ac:dyDescent="0.4">
      <c r="A158" s="105" t="s">
        <v>54</v>
      </c>
      <c r="B158" s="117"/>
      <c r="C158" s="117"/>
      <c r="D158" s="117"/>
      <c r="E158" s="117"/>
      <c r="F158" s="117"/>
      <c r="G158" s="117"/>
      <c r="H158" s="133"/>
      <c r="I158" s="133"/>
      <c r="J158" s="133"/>
      <c r="K158" s="117"/>
      <c r="L158" s="117"/>
      <c r="M158" s="133"/>
      <c r="N158" s="133"/>
      <c r="O158" s="133"/>
      <c r="P158" s="133"/>
      <c r="Q158" s="133"/>
      <c r="R158" s="133"/>
      <c r="S158" s="133"/>
    </row>
    <row r="159" spans="1:19" ht="15" thickBot="1" x14ac:dyDescent="0.4">
      <c r="A159" s="189"/>
      <c r="B159" s="275">
        <v>2020</v>
      </c>
      <c r="C159" s="275"/>
      <c r="D159" s="275"/>
      <c r="E159" s="275"/>
      <c r="F159" s="275"/>
      <c r="G159" s="275"/>
      <c r="H159" s="275" t="s">
        <v>112</v>
      </c>
      <c r="I159" s="275"/>
      <c r="J159" s="275"/>
      <c r="K159" s="275"/>
      <c r="L159" s="275"/>
      <c r="M159" s="275"/>
      <c r="N159" s="275" t="s">
        <v>113</v>
      </c>
      <c r="O159" s="275"/>
      <c r="P159" s="275"/>
      <c r="Q159" s="275"/>
      <c r="R159" s="275"/>
      <c r="S159" s="275"/>
    </row>
    <row r="160" spans="1:19" x14ac:dyDescent="0.35">
      <c r="A160" s="285"/>
      <c r="B160" s="253" t="s">
        <v>80</v>
      </c>
      <c r="C160" s="255" t="s">
        <v>56</v>
      </c>
      <c r="D160" s="256"/>
      <c r="E160" s="256"/>
      <c r="F160" s="256"/>
      <c r="G160" s="257"/>
      <c r="H160" s="253" t="s">
        <v>80</v>
      </c>
      <c r="I160" s="255" t="s">
        <v>56</v>
      </c>
      <c r="J160" s="256"/>
      <c r="K160" s="256"/>
      <c r="L160" s="256"/>
      <c r="M160" s="257"/>
      <c r="N160" s="253" t="s">
        <v>80</v>
      </c>
      <c r="O160" s="255" t="s">
        <v>56</v>
      </c>
      <c r="P160" s="256"/>
      <c r="Q160" s="256"/>
      <c r="R160" s="256"/>
      <c r="S160" s="257"/>
    </row>
    <row r="161" spans="1:19" ht="35" thickBot="1" x14ac:dyDescent="0.4">
      <c r="A161" s="286"/>
      <c r="B161" s="254"/>
      <c r="C161" s="190" t="s">
        <v>57</v>
      </c>
      <c r="D161" s="191" t="s">
        <v>81</v>
      </c>
      <c r="E161" s="191" t="s">
        <v>60</v>
      </c>
      <c r="F161" s="191" t="s">
        <v>61</v>
      </c>
      <c r="G161" s="192" t="s">
        <v>62</v>
      </c>
      <c r="H161" s="254"/>
      <c r="I161" s="190" t="s">
        <v>57</v>
      </c>
      <c r="J161" s="191" t="s">
        <v>81</v>
      </c>
      <c r="K161" s="191" t="s">
        <v>60</v>
      </c>
      <c r="L161" s="191" t="s">
        <v>61</v>
      </c>
      <c r="M161" s="192" t="s">
        <v>62</v>
      </c>
      <c r="N161" s="254"/>
      <c r="O161" s="190" t="s">
        <v>57</v>
      </c>
      <c r="P161" s="191" t="s">
        <v>81</v>
      </c>
      <c r="Q161" s="191" t="s">
        <v>60</v>
      </c>
      <c r="R161" s="191" t="s">
        <v>61</v>
      </c>
      <c r="S161" s="192" t="s">
        <v>62</v>
      </c>
    </row>
    <row r="162" spans="1:19" x14ac:dyDescent="0.35">
      <c r="A162" s="285"/>
      <c r="B162" s="253" t="s">
        <v>80</v>
      </c>
      <c r="C162" s="255" t="s">
        <v>56</v>
      </c>
      <c r="D162" s="256"/>
      <c r="E162" s="256"/>
      <c r="F162" s="256"/>
      <c r="G162" s="257"/>
      <c r="H162" s="253" t="s">
        <v>80</v>
      </c>
      <c r="I162" s="255" t="s">
        <v>56</v>
      </c>
      <c r="J162" s="256"/>
      <c r="K162" s="256"/>
      <c r="L162" s="256"/>
      <c r="M162" s="257"/>
      <c r="N162" s="253" t="s">
        <v>80</v>
      </c>
      <c r="O162" s="255" t="s">
        <v>56</v>
      </c>
      <c r="P162" s="256"/>
      <c r="Q162" s="256"/>
      <c r="R162" s="256"/>
      <c r="S162" s="257"/>
    </row>
    <row r="163" spans="1:19" ht="35" thickBot="1" x14ac:dyDescent="0.4">
      <c r="A163" s="286"/>
      <c r="B163" s="254"/>
      <c r="C163" s="190" t="s">
        <v>57</v>
      </c>
      <c r="D163" s="191" t="s">
        <v>81</v>
      </c>
      <c r="E163" s="191" t="s">
        <v>60</v>
      </c>
      <c r="F163" s="191" t="s">
        <v>61</v>
      </c>
      <c r="G163" s="192" t="s">
        <v>62</v>
      </c>
      <c r="H163" s="254"/>
      <c r="I163" s="190" t="s">
        <v>57</v>
      </c>
      <c r="J163" s="191" t="s">
        <v>81</v>
      </c>
      <c r="K163" s="191" t="s">
        <v>60</v>
      </c>
      <c r="L163" s="191" t="s">
        <v>61</v>
      </c>
      <c r="M163" s="192" t="s">
        <v>62</v>
      </c>
      <c r="N163" s="254"/>
      <c r="O163" s="190" t="s">
        <v>57</v>
      </c>
      <c r="P163" s="191" t="s">
        <v>81</v>
      </c>
      <c r="Q163" s="191" t="s">
        <v>60</v>
      </c>
      <c r="R163" s="191" t="s">
        <v>61</v>
      </c>
      <c r="S163" s="192" t="s">
        <v>62</v>
      </c>
    </row>
    <row r="164" spans="1:19" x14ac:dyDescent="0.35">
      <c r="A164" s="155" t="s">
        <v>105</v>
      </c>
      <c r="B164" s="224"/>
      <c r="C164" s="130"/>
      <c r="D164" s="130"/>
      <c r="E164" s="130"/>
      <c r="F164" s="130"/>
      <c r="G164" s="158"/>
      <c r="H164" s="224"/>
      <c r="I164" s="130"/>
      <c r="J164" s="130"/>
      <c r="K164" s="130"/>
      <c r="L164" s="130"/>
      <c r="M164" s="158"/>
      <c r="N164" s="224"/>
      <c r="O164" s="130"/>
      <c r="P164" s="130"/>
      <c r="Q164" s="130"/>
      <c r="R164" s="130"/>
      <c r="S164" s="158"/>
    </row>
    <row r="165" spans="1:19" x14ac:dyDescent="0.35">
      <c r="A165" s="159" t="s">
        <v>179</v>
      </c>
      <c r="B165" s="225">
        <v>68</v>
      </c>
      <c r="C165" s="114">
        <v>46</v>
      </c>
      <c r="D165" s="114">
        <v>13</v>
      </c>
      <c r="E165" s="114">
        <v>7</v>
      </c>
      <c r="F165" s="114">
        <v>7</v>
      </c>
      <c r="G165" s="162">
        <v>27</v>
      </c>
      <c r="H165" s="225">
        <v>75</v>
      </c>
      <c r="I165" s="114">
        <v>42</v>
      </c>
      <c r="J165" s="114">
        <v>12</v>
      </c>
      <c r="K165" s="114">
        <v>8</v>
      </c>
      <c r="L165" s="114">
        <v>8</v>
      </c>
      <c r="M165" s="162">
        <v>30</v>
      </c>
      <c r="N165" s="225">
        <v>75</v>
      </c>
      <c r="O165" s="114">
        <v>41</v>
      </c>
      <c r="P165" s="114">
        <v>13</v>
      </c>
      <c r="Q165" s="114">
        <v>8</v>
      </c>
      <c r="R165" s="114">
        <v>7</v>
      </c>
      <c r="S165" s="162">
        <v>31</v>
      </c>
    </row>
    <row r="166" spans="1:19" x14ac:dyDescent="0.35">
      <c r="A166" s="159" t="s">
        <v>180</v>
      </c>
      <c r="B166" s="225">
        <v>70</v>
      </c>
      <c r="C166" s="114">
        <v>19</v>
      </c>
      <c r="D166" s="114">
        <v>30</v>
      </c>
      <c r="E166" s="114">
        <v>15</v>
      </c>
      <c r="F166" s="114">
        <v>11</v>
      </c>
      <c r="G166" s="162">
        <v>25</v>
      </c>
      <c r="H166" s="225">
        <v>75</v>
      </c>
      <c r="I166" s="114">
        <v>17</v>
      </c>
      <c r="J166" s="114">
        <v>28</v>
      </c>
      <c r="K166" s="114">
        <v>16</v>
      </c>
      <c r="L166" s="114">
        <v>12</v>
      </c>
      <c r="M166" s="162">
        <v>27</v>
      </c>
      <c r="N166" s="225">
        <v>77</v>
      </c>
      <c r="O166" s="114">
        <v>17</v>
      </c>
      <c r="P166" s="114">
        <v>28</v>
      </c>
      <c r="Q166" s="114">
        <v>15</v>
      </c>
      <c r="R166" s="114">
        <v>12</v>
      </c>
      <c r="S166" s="162">
        <v>28</v>
      </c>
    </row>
    <row r="167" spans="1:19" x14ac:dyDescent="0.35">
      <c r="A167" s="159" t="s">
        <v>181</v>
      </c>
      <c r="B167" s="225">
        <v>71</v>
      </c>
      <c r="C167" s="114">
        <v>8</v>
      </c>
      <c r="D167" s="114">
        <v>36</v>
      </c>
      <c r="E167" s="114">
        <v>17</v>
      </c>
      <c r="F167" s="114">
        <v>15</v>
      </c>
      <c r="G167" s="162">
        <v>24</v>
      </c>
      <c r="H167" s="225">
        <v>74</v>
      </c>
      <c r="I167" s="114">
        <v>7</v>
      </c>
      <c r="J167" s="114">
        <v>35</v>
      </c>
      <c r="K167" s="114">
        <v>18</v>
      </c>
      <c r="L167" s="114">
        <v>15</v>
      </c>
      <c r="M167" s="162">
        <v>25</v>
      </c>
      <c r="N167" s="225">
        <v>75</v>
      </c>
      <c r="O167" s="114">
        <v>6</v>
      </c>
      <c r="P167" s="114">
        <v>35</v>
      </c>
      <c r="Q167" s="114">
        <v>18</v>
      </c>
      <c r="R167" s="114">
        <v>15</v>
      </c>
      <c r="S167" s="162">
        <v>26</v>
      </c>
    </row>
    <row r="168" spans="1:19" x14ac:dyDescent="0.35">
      <c r="A168" s="159" t="s">
        <v>106</v>
      </c>
      <c r="B168" s="225">
        <v>74</v>
      </c>
      <c r="C168" s="114">
        <v>3</v>
      </c>
      <c r="D168" s="114">
        <v>38</v>
      </c>
      <c r="E168" s="114">
        <v>19</v>
      </c>
      <c r="F168" s="114">
        <v>15</v>
      </c>
      <c r="G168" s="162">
        <v>25</v>
      </c>
      <c r="H168" s="225">
        <v>77</v>
      </c>
      <c r="I168" s="114">
        <v>2</v>
      </c>
      <c r="J168" s="114">
        <v>34</v>
      </c>
      <c r="K168" s="114">
        <v>20</v>
      </c>
      <c r="L168" s="114">
        <v>19</v>
      </c>
      <c r="M168" s="162">
        <v>25</v>
      </c>
      <c r="N168" s="225">
        <v>79</v>
      </c>
      <c r="O168" s="114">
        <v>2</v>
      </c>
      <c r="P168" s="114">
        <v>34</v>
      </c>
      <c r="Q168" s="114">
        <v>21</v>
      </c>
      <c r="R168" s="114">
        <v>17</v>
      </c>
      <c r="S168" s="162">
        <v>26</v>
      </c>
    </row>
    <row r="169" spans="1:19" x14ac:dyDescent="0.35">
      <c r="A169" s="159" t="s">
        <v>107</v>
      </c>
      <c r="B169" s="225">
        <v>76</v>
      </c>
      <c r="C169" s="114">
        <v>1</v>
      </c>
      <c r="D169" s="114">
        <v>34</v>
      </c>
      <c r="E169" s="114">
        <v>22</v>
      </c>
      <c r="F169" s="114">
        <v>19</v>
      </c>
      <c r="G169" s="162">
        <v>24</v>
      </c>
      <c r="H169" s="225">
        <v>78</v>
      </c>
      <c r="I169" s="114">
        <v>1</v>
      </c>
      <c r="J169" s="114">
        <v>32</v>
      </c>
      <c r="K169" s="114">
        <v>23</v>
      </c>
      <c r="L169" s="114">
        <v>19</v>
      </c>
      <c r="M169" s="162">
        <v>25</v>
      </c>
      <c r="N169" s="225">
        <v>77</v>
      </c>
      <c r="O169" s="114">
        <v>1</v>
      </c>
      <c r="P169" s="114">
        <v>31</v>
      </c>
      <c r="Q169" s="114">
        <v>23</v>
      </c>
      <c r="R169" s="114">
        <v>19</v>
      </c>
      <c r="S169" s="162">
        <v>26</v>
      </c>
    </row>
    <row r="170" spans="1:19" x14ac:dyDescent="0.35">
      <c r="A170" s="159" t="s">
        <v>70</v>
      </c>
      <c r="B170" s="225">
        <v>93</v>
      </c>
      <c r="C170" s="114">
        <v>1</v>
      </c>
      <c r="D170" s="114">
        <v>21</v>
      </c>
      <c r="E170" s="114">
        <v>22</v>
      </c>
      <c r="F170" s="114">
        <v>26</v>
      </c>
      <c r="G170" s="162">
        <v>30</v>
      </c>
      <c r="H170" s="225">
        <v>96</v>
      </c>
      <c r="I170" s="114">
        <v>1</v>
      </c>
      <c r="J170" s="114">
        <v>17</v>
      </c>
      <c r="K170" s="114">
        <v>21</v>
      </c>
      <c r="L170" s="114">
        <v>29</v>
      </c>
      <c r="M170" s="162">
        <v>32</v>
      </c>
      <c r="N170" s="225">
        <v>95</v>
      </c>
      <c r="O170" s="114">
        <v>1</v>
      </c>
      <c r="P170" s="114">
        <v>17</v>
      </c>
      <c r="Q170" s="114">
        <v>23</v>
      </c>
      <c r="R170" s="114">
        <v>27</v>
      </c>
      <c r="S170" s="162">
        <v>32</v>
      </c>
    </row>
    <row r="171" spans="1:19" x14ac:dyDescent="0.35">
      <c r="A171" s="166" t="s">
        <v>108</v>
      </c>
      <c r="B171" s="226"/>
      <c r="C171" s="227"/>
      <c r="D171" s="227"/>
      <c r="E171" s="227"/>
      <c r="F171" s="227"/>
      <c r="G171" s="228"/>
      <c r="H171" s="226"/>
      <c r="I171" s="227"/>
      <c r="J171" s="227"/>
      <c r="K171" s="227"/>
      <c r="L171" s="227"/>
      <c r="M171" s="228"/>
      <c r="N171" s="226"/>
      <c r="O171" s="227"/>
      <c r="P171" s="227"/>
      <c r="Q171" s="227"/>
      <c r="R171" s="227"/>
      <c r="S171" s="228"/>
    </row>
    <row r="172" spans="1:19" x14ac:dyDescent="0.35">
      <c r="A172" s="175" t="s">
        <v>75</v>
      </c>
      <c r="B172" s="225">
        <v>93</v>
      </c>
      <c r="C172" s="114">
        <v>21</v>
      </c>
      <c r="D172" s="114">
        <v>17</v>
      </c>
      <c r="E172" s="114">
        <v>12</v>
      </c>
      <c r="F172" s="114">
        <v>12</v>
      </c>
      <c r="G172" s="162">
        <v>38</v>
      </c>
      <c r="H172" s="225">
        <v>96</v>
      </c>
      <c r="I172" s="114">
        <v>19</v>
      </c>
      <c r="J172" s="114">
        <v>15</v>
      </c>
      <c r="K172" s="114">
        <v>13</v>
      </c>
      <c r="L172" s="114">
        <v>13</v>
      </c>
      <c r="M172" s="162">
        <v>40</v>
      </c>
      <c r="N172" s="225">
        <v>95</v>
      </c>
      <c r="O172" s="114">
        <v>18</v>
      </c>
      <c r="P172" s="114">
        <v>16</v>
      </c>
      <c r="Q172" s="114">
        <v>12</v>
      </c>
      <c r="R172" s="114">
        <v>13</v>
      </c>
      <c r="S172" s="162">
        <v>41</v>
      </c>
    </row>
    <row r="173" spans="1:19" x14ac:dyDescent="0.35">
      <c r="A173" s="175" t="s">
        <v>8</v>
      </c>
      <c r="B173" s="225">
        <v>64</v>
      </c>
      <c r="C173" s="114">
        <v>39</v>
      </c>
      <c r="D173" s="114">
        <v>17</v>
      </c>
      <c r="E173" s="114">
        <v>10</v>
      </c>
      <c r="F173" s="114">
        <v>8</v>
      </c>
      <c r="G173" s="162">
        <v>26</v>
      </c>
      <c r="H173" s="225">
        <v>66</v>
      </c>
      <c r="I173" s="114">
        <v>36</v>
      </c>
      <c r="J173" s="114">
        <v>16</v>
      </c>
      <c r="K173" s="114">
        <v>10</v>
      </c>
      <c r="L173" s="114">
        <v>9</v>
      </c>
      <c r="M173" s="162">
        <v>29</v>
      </c>
      <c r="N173" s="225">
        <v>65</v>
      </c>
      <c r="O173" s="114">
        <v>35</v>
      </c>
      <c r="P173" s="114">
        <v>16</v>
      </c>
      <c r="Q173" s="114">
        <v>10</v>
      </c>
      <c r="R173" s="114">
        <v>9</v>
      </c>
      <c r="S173" s="162">
        <v>30</v>
      </c>
    </row>
    <row r="174" spans="1:19" x14ac:dyDescent="0.35">
      <c r="A174" s="175" t="s">
        <v>76</v>
      </c>
      <c r="B174" s="225">
        <v>75</v>
      </c>
      <c r="C174" s="114">
        <v>35</v>
      </c>
      <c r="D174" s="114">
        <v>20</v>
      </c>
      <c r="E174" s="114">
        <v>11</v>
      </c>
      <c r="F174" s="114">
        <v>9</v>
      </c>
      <c r="G174" s="162">
        <v>25</v>
      </c>
      <c r="H174" s="225">
        <v>79</v>
      </c>
      <c r="I174" s="114">
        <v>32</v>
      </c>
      <c r="J174" s="114">
        <v>19</v>
      </c>
      <c r="K174" s="114">
        <v>12</v>
      </c>
      <c r="L174" s="114">
        <v>10</v>
      </c>
      <c r="M174" s="162">
        <v>27</v>
      </c>
      <c r="N174" s="225">
        <v>79</v>
      </c>
      <c r="O174" s="114">
        <v>32</v>
      </c>
      <c r="P174" s="114">
        <v>20</v>
      </c>
      <c r="Q174" s="114">
        <v>11</v>
      </c>
      <c r="R174" s="114">
        <v>10</v>
      </c>
      <c r="S174" s="162">
        <v>27</v>
      </c>
    </row>
    <row r="175" spans="1:19" x14ac:dyDescent="0.35">
      <c r="A175" s="175" t="s">
        <v>9</v>
      </c>
      <c r="B175" s="225">
        <v>48</v>
      </c>
      <c r="C175" s="114">
        <v>52</v>
      </c>
      <c r="D175" s="114">
        <v>26</v>
      </c>
      <c r="E175" s="114">
        <v>8</v>
      </c>
      <c r="F175" s="114">
        <v>5</v>
      </c>
      <c r="G175" s="162">
        <v>9</v>
      </c>
      <c r="H175" s="225">
        <v>50</v>
      </c>
      <c r="I175" s="114">
        <v>50</v>
      </c>
      <c r="J175" s="114">
        <v>26</v>
      </c>
      <c r="K175" s="114">
        <v>9</v>
      </c>
      <c r="L175" s="114">
        <v>5</v>
      </c>
      <c r="M175" s="162">
        <v>10</v>
      </c>
      <c r="N175" s="225">
        <v>50</v>
      </c>
      <c r="O175" s="114">
        <v>48</v>
      </c>
      <c r="P175" s="114">
        <v>26</v>
      </c>
      <c r="Q175" s="114">
        <v>10</v>
      </c>
      <c r="R175" s="114">
        <v>5</v>
      </c>
      <c r="S175" s="162">
        <v>11</v>
      </c>
    </row>
    <row r="176" spans="1:19" x14ac:dyDescent="0.35">
      <c r="A176" s="175" t="s">
        <v>77</v>
      </c>
      <c r="B176" s="225">
        <v>80</v>
      </c>
      <c r="C176" s="114">
        <v>38</v>
      </c>
      <c r="D176" s="114">
        <v>23</v>
      </c>
      <c r="E176" s="114">
        <v>11</v>
      </c>
      <c r="F176" s="114">
        <v>9</v>
      </c>
      <c r="G176" s="162">
        <v>19</v>
      </c>
      <c r="H176" s="225">
        <v>84</v>
      </c>
      <c r="I176" s="114">
        <v>35</v>
      </c>
      <c r="J176" s="114">
        <v>22</v>
      </c>
      <c r="K176" s="114">
        <v>12</v>
      </c>
      <c r="L176" s="114">
        <v>10</v>
      </c>
      <c r="M176" s="162">
        <v>21</v>
      </c>
      <c r="N176" s="225">
        <v>83</v>
      </c>
      <c r="O176" s="114">
        <v>34</v>
      </c>
      <c r="P176" s="114">
        <v>22</v>
      </c>
      <c r="Q176" s="114">
        <v>12</v>
      </c>
      <c r="R176" s="114">
        <v>10</v>
      </c>
      <c r="S176" s="162">
        <v>22</v>
      </c>
    </row>
    <row r="177" spans="1:19" x14ac:dyDescent="0.35">
      <c r="A177" s="175" t="s">
        <v>78</v>
      </c>
      <c r="B177" s="225">
        <v>58</v>
      </c>
      <c r="C177" s="114">
        <v>43</v>
      </c>
      <c r="D177" s="114">
        <v>23</v>
      </c>
      <c r="E177" s="114">
        <v>10</v>
      </c>
      <c r="F177" s="114">
        <v>7</v>
      </c>
      <c r="G177" s="162">
        <v>17</v>
      </c>
      <c r="H177" s="225">
        <v>62</v>
      </c>
      <c r="I177" s="114">
        <v>39</v>
      </c>
      <c r="J177" s="114">
        <v>23</v>
      </c>
      <c r="K177" s="114">
        <v>10</v>
      </c>
      <c r="L177" s="114">
        <v>8</v>
      </c>
      <c r="M177" s="162">
        <v>20</v>
      </c>
      <c r="N177" s="225">
        <v>65</v>
      </c>
      <c r="O177" s="114">
        <v>38</v>
      </c>
      <c r="P177" s="114">
        <v>23</v>
      </c>
      <c r="Q177" s="114">
        <v>10</v>
      </c>
      <c r="R177" s="114">
        <v>8</v>
      </c>
      <c r="S177" s="162">
        <v>21</v>
      </c>
    </row>
    <row r="178" spans="1:19" x14ac:dyDescent="0.35">
      <c r="A178" s="175" t="s">
        <v>109</v>
      </c>
      <c r="B178" s="225">
        <v>101</v>
      </c>
      <c r="C178" s="114">
        <v>22</v>
      </c>
      <c r="D178" s="114">
        <v>20</v>
      </c>
      <c r="E178" s="114">
        <v>12</v>
      </c>
      <c r="F178" s="114">
        <v>12</v>
      </c>
      <c r="G178" s="162">
        <v>34</v>
      </c>
      <c r="H178" s="225">
        <v>104</v>
      </c>
      <c r="I178" s="114">
        <v>19</v>
      </c>
      <c r="J178" s="114">
        <v>18</v>
      </c>
      <c r="K178" s="114">
        <v>13</v>
      </c>
      <c r="L178" s="114">
        <v>12</v>
      </c>
      <c r="M178" s="162">
        <v>38</v>
      </c>
      <c r="N178" s="225">
        <v>104</v>
      </c>
      <c r="O178" s="114">
        <v>19</v>
      </c>
      <c r="P178" s="114">
        <v>17</v>
      </c>
      <c r="Q178" s="114">
        <v>12</v>
      </c>
      <c r="R178" s="114">
        <v>12</v>
      </c>
      <c r="S178" s="162">
        <v>40</v>
      </c>
    </row>
    <row r="179" spans="1:19" ht="15" thickBot="1" x14ac:dyDescent="0.4">
      <c r="A179" s="175" t="s">
        <v>110</v>
      </c>
      <c r="B179" s="225">
        <v>63</v>
      </c>
      <c r="C179" s="114">
        <v>45</v>
      </c>
      <c r="D179" s="114">
        <v>18</v>
      </c>
      <c r="E179" s="114">
        <v>8</v>
      </c>
      <c r="F179" s="114">
        <v>7</v>
      </c>
      <c r="G179" s="162">
        <v>22</v>
      </c>
      <c r="H179" s="225">
        <v>67</v>
      </c>
      <c r="I179" s="114">
        <v>39</v>
      </c>
      <c r="J179" s="114">
        <v>18</v>
      </c>
      <c r="K179" s="114">
        <v>10</v>
      </c>
      <c r="L179" s="114">
        <v>7</v>
      </c>
      <c r="M179" s="162">
        <v>26</v>
      </c>
      <c r="N179" s="225">
        <v>67</v>
      </c>
      <c r="O179" s="114">
        <v>39</v>
      </c>
      <c r="P179" s="114">
        <v>18</v>
      </c>
      <c r="Q179" s="114">
        <v>9</v>
      </c>
      <c r="R179" s="114">
        <v>8</v>
      </c>
      <c r="S179" s="162">
        <v>26</v>
      </c>
    </row>
    <row r="180" spans="1:19" ht="15" thickBot="1" x14ac:dyDescent="0.4">
      <c r="A180" s="229" t="s">
        <v>111</v>
      </c>
      <c r="B180" s="230">
        <v>78</v>
      </c>
      <c r="C180" s="188">
        <v>34</v>
      </c>
      <c r="D180" s="188">
        <v>20</v>
      </c>
      <c r="E180" s="188">
        <v>11</v>
      </c>
      <c r="F180" s="188">
        <v>9</v>
      </c>
      <c r="G180" s="186">
        <v>26</v>
      </c>
      <c r="H180" s="230">
        <v>81</v>
      </c>
      <c r="I180" s="188">
        <v>31</v>
      </c>
      <c r="J180" s="188">
        <v>19</v>
      </c>
      <c r="K180" s="188">
        <v>11</v>
      </c>
      <c r="L180" s="188">
        <v>10</v>
      </c>
      <c r="M180" s="186">
        <v>29</v>
      </c>
      <c r="N180" s="230">
        <v>81</v>
      </c>
      <c r="O180" s="188">
        <v>31</v>
      </c>
      <c r="P180" s="188">
        <v>19</v>
      </c>
      <c r="Q180" s="188">
        <v>11</v>
      </c>
      <c r="R180" s="188">
        <v>10</v>
      </c>
      <c r="S180" s="186">
        <v>29</v>
      </c>
    </row>
    <row r="192" spans="1:19" ht="15" thickBot="1" x14ac:dyDescent="0.4">
      <c r="A192" s="105" t="s">
        <v>54</v>
      </c>
      <c r="B192" s="117"/>
      <c r="C192" s="117"/>
      <c r="D192" s="117"/>
      <c r="E192" s="117"/>
      <c r="F192" s="117"/>
      <c r="G192" s="133"/>
    </row>
    <row r="193" spans="1:7" ht="15" thickBot="1" x14ac:dyDescent="0.4">
      <c r="A193" s="207"/>
      <c r="B193" s="258" t="s">
        <v>157</v>
      </c>
      <c r="C193" s="258"/>
      <c r="D193" s="258" t="s">
        <v>158</v>
      </c>
      <c r="E193" s="258"/>
      <c r="F193" s="258"/>
      <c r="G193" s="258"/>
    </row>
    <row r="194" spans="1:7" x14ac:dyDescent="0.35">
      <c r="A194" s="208"/>
      <c r="B194" s="259" t="s">
        <v>159</v>
      </c>
      <c r="C194" s="261" t="s">
        <v>160</v>
      </c>
      <c r="D194" s="263" t="s">
        <v>161</v>
      </c>
      <c r="E194" s="265" t="s">
        <v>162</v>
      </c>
      <c r="F194" s="265" t="s">
        <v>159</v>
      </c>
      <c r="G194" s="261" t="s">
        <v>163</v>
      </c>
    </row>
    <row r="195" spans="1:7" ht="15" thickBot="1" x14ac:dyDescent="0.4">
      <c r="A195" s="209"/>
      <c r="B195" s="260"/>
      <c r="C195" s="262"/>
      <c r="D195" s="264"/>
      <c r="E195" s="266"/>
      <c r="F195" s="266"/>
      <c r="G195" s="262"/>
    </row>
    <row r="196" spans="1:7" x14ac:dyDescent="0.35">
      <c r="A196" s="210" t="s">
        <v>164</v>
      </c>
      <c r="B196" s="211"/>
      <c r="C196" s="212"/>
      <c r="D196" s="213"/>
      <c r="E196" s="213"/>
      <c r="F196" s="114"/>
      <c r="G196" s="214"/>
    </row>
    <row r="197" spans="1:7" x14ac:dyDescent="0.35">
      <c r="A197" s="215" t="s">
        <v>75</v>
      </c>
      <c r="B197" s="216">
        <v>95</v>
      </c>
      <c r="C197" s="217">
        <v>41</v>
      </c>
      <c r="D197" s="218">
        <v>3</v>
      </c>
      <c r="E197" s="218">
        <v>3</v>
      </c>
      <c r="F197" s="114">
        <v>97</v>
      </c>
      <c r="G197" s="162">
        <v>42</v>
      </c>
    </row>
    <row r="198" spans="1:7" x14ac:dyDescent="0.35">
      <c r="A198" s="215" t="s">
        <v>8</v>
      </c>
      <c r="B198" s="216">
        <v>65</v>
      </c>
      <c r="C198" s="217">
        <v>30</v>
      </c>
      <c r="D198" s="218">
        <v>32</v>
      </c>
      <c r="E198" s="218">
        <v>34</v>
      </c>
      <c r="F198" s="114">
        <v>85</v>
      </c>
      <c r="G198" s="162">
        <v>40</v>
      </c>
    </row>
    <row r="199" spans="1:7" x14ac:dyDescent="0.35">
      <c r="A199" s="215" t="s">
        <v>76</v>
      </c>
      <c r="B199" s="216">
        <v>79</v>
      </c>
      <c r="C199" s="217">
        <v>27</v>
      </c>
      <c r="D199" s="218">
        <v>18</v>
      </c>
      <c r="E199" s="218">
        <v>20</v>
      </c>
      <c r="F199" s="114">
        <v>89</v>
      </c>
      <c r="G199" s="162">
        <v>34</v>
      </c>
    </row>
    <row r="200" spans="1:7" x14ac:dyDescent="0.35">
      <c r="A200" s="215" t="s">
        <v>9</v>
      </c>
      <c r="B200" s="216">
        <v>50</v>
      </c>
      <c r="C200" s="217">
        <v>11</v>
      </c>
      <c r="D200" s="218">
        <v>0</v>
      </c>
      <c r="E200" s="218">
        <v>0</v>
      </c>
      <c r="F200" s="114">
        <v>50</v>
      </c>
      <c r="G200" s="162">
        <v>11</v>
      </c>
    </row>
    <row r="201" spans="1:7" x14ac:dyDescent="0.35">
      <c r="A201" s="215" t="s">
        <v>77</v>
      </c>
      <c r="B201" s="216">
        <v>83</v>
      </c>
      <c r="C201" s="217">
        <v>22</v>
      </c>
      <c r="D201" s="218">
        <v>0</v>
      </c>
      <c r="E201" s="218">
        <v>0</v>
      </c>
      <c r="F201" s="114">
        <v>83</v>
      </c>
      <c r="G201" s="162">
        <v>22</v>
      </c>
    </row>
    <row r="202" spans="1:7" x14ac:dyDescent="0.35">
      <c r="A202" s="215" t="s">
        <v>78</v>
      </c>
      <c r="B202" s="216">
        <v>65</v>
      </c>
      <c r="C202" s="217">
        <v>21</v>
      </c>
      <c r="D202" s="218">
        <v>11</v>
      </c>
      <c r="E202" s="218">
        <v>8</v>
      </c>
      <c r="F202" s="114">
        <v>69</v>
      </c>
      <c r="G202" s="162">
        <v>24</v>
      </c>
    </row>
    <row r="203" spans="1:7" x14ac:dyDescent="0.35">
      <c r="A203" s="215" t="s">
        <v>79</v>
      </c>
      <c r="B203" s="216">
        <v>104</v>
      </c>
      <c r="C203" s="217">
        <v>40</v>
      </c>
      <c r="D203" s="218">
        <v>2</v>
      </c>
      <c r="E203" s="218">
        <v>2</v>
      </c>
      <c r="F203" s="114">
        <v>106</v>
      </c>
      <c r="G203" s="162">
        <v>43</v>
      </c>
    </row>
    <row r="204" spans="1:7" ht="15" thickBot="1" x14ac:dyDescent="0.4">
      <c r="A204" s="215" t="s">
        <v>165</v>
      </c>
      <c r="B204" s="216">
        <v>67</v>
      </c>
      <c r="C204" s="217">
        <v>26</v>
      </c>
      <c r="D204" s="218">
        <v>5</v>
      </c>
      <c r="E204" s="218">
        <v>5</v>
      </c>
      <c r="F204" s="114">
        <v>70</v>
      </c>
      <c r="G204" s="162">
        <v>28</v>
      </c>
    </row>
    <row r="205" spans="1:7" ht="15" thickBot="1" x14ac:dyDescent="0.4">
      <c r="A205" s="202" t="s">
        <v>111</v>
      </c>
      <c r="B205" s="219">
        <v>81</v>
      </c>
      <c r="C205" s="220">
        <v>29</v>
      </c>
      <c r="D205" s="221">
        <v>10</v>
      </c>
      <c r="E205" s="221">
        <v>9</v>
      </c>
      <c r="F205" s="188">
        <v>86</v>
      </c>
      <c r="G205" s="186">
        <v>34</v>
      </c>
    </row>
    <row r="216" spans="1:9" ht="15" thickBot="1" x14ac:dyDescent="0.4"/>
    <row r="217" spans="1:9" ht="21.5" thickBot="1" x14ac:dyDescent="0.4">
      <c r="C217" s="243" t="s">
        <v>202</v>
      </c>
      <c r="D217" s="244" t="s">
        <v>203</v>
      </c>
      <c r="E217" s="244" t="s">
        <v>204</v>
      </c>
      <c r="F217" s="244" t="s">
        <v>187</v>
      </c>
      <c r="G217" s="244" t="s">
        <v>188</v>
      </c>
      <c r="H217" s="244" t="s">
        <v>189</v>
      </c>
      <c r="I217" s="245" t="s">
        <v>205</v>
      </c>
    </row>
    <row r="218" spans="1:9" ht="15" thickBot="1" x14ac:dyDescent="0.4">
      <c r="A218" s="279" t="s">
        <v>199</v>
      </c>
      <c r="B218" s="234" t="s">
        <v>190</v>
      </c>
      <c r="C218" s="235" t="s">
        <v>191</v>
      </c>
      <c r="D218" s="235" t="s">
        <v>191</v>
      </c>
      <c r="E218" s="235">
        <v>8</v>
      </c>
      <c r="F218" s="235">
        <v>17</v>
      </c>
      <c r="G218" s="235">
        <v>7</v>
      </c>
      <c r="H218" s="235" t="s">
        <v>191</v>
      </c>
      <c r="I218" s="236">
        <v>41</v>
      </c>
    </row>
    <row r="219" spans="1:9" ht="15" thickBot="1" x14ac:dyDescent="0.4">
      <c r="A219" s="280"/>
      <c r="B219" s="235" t="s">
        <v>201</v>
      </c>
      <c r="C219" s="235">
        <v>71</v>
      </c>
      <c r="D219" s="235">
        <v>561</v>
      </c>
      <c r="E219" s="237">
        <v>3727</v>
      </c>
      <c r="F219" s="237">
        <v>12755</v>
      </c>
      <c r="G219" s="237">
        <v>1474</v>
      </c>
      <c r="H219" s="237">
        <v>1367</v>
      </c>
      <c r="I219" s="238">
        <v>19955</v>
      </c>
    </row>
    <row r="220" spans="1:9" ht="15" thickBot="1" x14ac:dyDescent="0.4">
      <c r="A220" s="280"/>
      <c r="B220" s="235" t="s">
        <v>192</v>
      </c>
      <c r="C220" s="235" t="s">
        <v>191</v>
      </c>
      <c r="D220" s="235">
        <v>38</v>
      </c>
      <c r="E220" s="235">
        <v>181</v>
      </c>
      <c r="F220" s="235">
        <v>543</v>
      </c>
      <c r="G220" s="235">
        <v>66</v>
      </c>
      <c r="H220" s="235">
        <v>79</v>
      </c>
      <c r="I220" s="236">
        <v>909</v>
      </c>
    </row>
    <row r="221" spans="1:9" ht="15" thickBot="1" x14ac:dyDescent="0.4">
      <c r="A221" s="281"/>
      <c r="B221" s="241" t="s">
        <v>200</v>
      </c>
      <c r="C221" s="242">
        <v>0.03</v>
      </c>
      <c r="D221" s="242">
        <v>6.7699999999999996E-2</v>
      </c>
      <c r="E221" s="242">
        <v>4.8599999999999997E-2</v>
      </c>
      <c r="F221" s="242">
        <v>4.2599999999999999E-2</v>
      </c>
      <c r="G221" s="242">
        <v>4.48E-2</v>
      </c>
      <c r="H221" s="242">
        <v>5.7799999999999997E-2</v>
      </c>
      <c r="I221" s="242">
        <v>4.5600000000000002E-2</v>
      </c>
    </row>
    <row r="222" spans="1:9" ht="15" thickBot="1" x14ac:dyDescent="0.4">
      <c r="A222" s="279" t="s">
        <v>194</v>
      </c>
      <c r="B222" s="235" t="s">
        <v>195</v>
      </c>
      <c r="C222" s="235">
        <v>14</v>
      </c>
      <c r="D222" s="235">
        <v>7</v>
      </c>
      <c r="E222" s="235">
        <v>25</v>
      </c>
      <c r="F222" s="235">
        <v>31</v>
      </c>
      <c r="G222" s="235">
        <v>27</v>
      </c>
      <c r="H222" s="235">
        <v>33</v>
      </c>
      <c r="I222" s="236">
        <v>137</v>
      </c>
    </row>
    <row r="223" spans="1:9" ht="15" thickBot="1" x14ac:dyDescent="0.4">
      <c r="A223" s="280"/>
      <c r="B223" s="235" t="s">
        <v>196</v>
      </c>
      <c r="C223" s="237">
        <v>2819</v>
      </c>
      <c r="D223" s="237">
        <v>3032</v>
      </c>
      <c r="E223" s="237">
        <v>13410</v>
      </c>
      <c r="F223" s="237">
        <v>26323</v>
      </c>
      <c r="G223" s="237">
        <v>10282</v>
      </c>
      <c r="H223" s="237">
        <v>9152</v>
      </c>
      <c r="I223" s="238">
        <v>65018</v>
      </c>
    </row>
    <row r="224" spans="1:9" ht="15" thickBot="1" x14ac:dyDescent="0.4">
      <c r="A224" s="280"/>
      <c r="B224" s="235" t="s">
        <v>192</v>
      </c>
      <c r="C224" s="235">
        <v>201</v>
      </c>
      <c r="D224" s="235">
        <v>164</v>
      </c>
      <c r="E224" s="235">
        <v>678</v>
      </c>
      <c r="F224" s="237">
        <v>1561</v>
      </c>
      <c r="G224" s="235">
        <v>692</v>
      </c>
      <c r="H224" s="235">
        <v>576</v>
      </c>
      <c r="I224" s="238">
        <v>3872</v>
      </c>
    </row>
    <row r="225" spans="1:9" ht="15" thickBot="1" x14ac:dyDescent="0.4">
      <c r="A225" s="281"/>
      <c r="B225" s="241" t="s">
        <v>193</v>
      </c>
      <c r="C225" s="242">
        <v>7.1300000000000002E-2</v>
      </c>
      <c r="D225" s="242">
        <v>5.4100000000000002E-2</v>
      </c>
      <c r="E225" s="242">
        <v>5.0599999999999999E-2</v>
      </c>
      <c r="F225" s="242">
        <v>5.9299999999999999E-2</v>
      </c>
      <c r="G225" s="242">
        <v>6.7299999999999999E-2</v>
      </c>
      <c r="H225" s="242">
        <v>6.2899999999999998E-2</v>
      </c>
      <c r="I225" s="242">
        <v>5.96E-2</v>
      </c>
    </row>
    <row r="226" spans="1:9" ht="15" thickBot="1" x14ac:dyDescent="0.4">
      <c r="A226" s="279" t="s">
        <v>197</v>
      </c>
      <c r="B226" s="235" t="s">
        <v>195</v>
      </c>
      <c r="C226" s="235">
        <v>35</v>
      </c>
      <c r="D226" s="235">
        <v>36</v>
      </c>
      <c r="E226" s="235">
        <v>102</v>
      </c>
      <c r="F226" s="235">
        <v>140</v>
      </c>
      <c r="G226" s="235">
        <v>140</v>
      </c>
      <c r="H226" s="235">
        <v>90</v>
      </c>
      <c r="I226" s="236">
        <v>543</v>
      </c>
    </row>
    <row r="227" spans="1:9" ht="15" thickBot="1" x14ac:dyDescent="0.4">
      <c r="A227" s="280"/>
      <c r="B227" s="235" t="s">
        <v>196</v>
      </c>
      <c r="C227" s="237">
        <v>4525</v>
      </c>
      <c r="D227" s="237">
        <v>3762</v>
      </c>
      <c r="E227" s="237">
        <v>37637</v>
      </c>
      <c r="F227" s="237">
        <v>62484</v>
      </c>
      <c r="G227" s="237">
        <v>30717</v>
      </c>
      <c r="H227" s="237">
        <v>15365</v>
      </c>
      <c r="I227" s="238">
        <v>154490</v>
      </c>
    </row>
    <row r="228" spans="1:9" ht="15" thickBot="1" x14ac:dyDescent="0.4">
      <c r="A228" s="280"/>
      <c r="B228" s="235" t="s">
        <v>192</v>
      </c>
      <c r="C228" s="235">
        <v>314</v>
      </c>
      <c r="D228" s="235">
        <v>239</v>
      </c>
      <c r="E228" s="237">
        <v>2507</v>
      </c>
      <c r="F228" s="237">
        <v>4917</v>
      </c>
      <c r="G228" s="237">
        <v>2382</v>
      </c>
      <c r="H228" s="237">
        <v>1017</v>
      </c>
      <c r="I228" s="238">
        <v>11376</v>
      </c>
    </row>
    <row r="229" spans="1:9" ht="15" thickBot="1" x14ac:dyDescent="0.4">
      <c r="A229" s="281"/>
      <c r="B229" s="241" t="s">
        <v>193</v>
      </c>
      <c r="C229" s="242">
        <v>6.9400000000000003E-2</v>
      </c>
      <c r="D229" s="242">
        <v>6.3500000000000001E-2</v>
      </c>
      <c r="E229" s="242">
        <v>6.6600000000000006E-2</v>
      </c>
      <c r="F229" s="242">
        <v>7.8700000000000006E-2</v>
      </c>
      <c r="G229" s="242">
        <v>7.7499999999999999E-2</v>
      </c>
      <c r="H229" s="242">
        <v>6.6199999999999995E-2</v>
      </c>
      <c r="I229" s="242">
        <v>7.3599999999999999E-2</v>
      </c>
    </row>
    <row r="230" spans="1:9" ht="15" thickBot="1" x14ac:dyDescent="0.4">
      <c r="A230" s="279" t="s">
        <v>198</v>
      </c>
      <c r="B230" s="239" t="s">
        <v>195</v>
      </c>
      <c r="C230" s="239">
        <v>51</v>
      </c>
      <c r="D230" s="239">
        <v>46</v>
      </c>
      <c r="E230" s="239">
        <v>135</v>
      </c>
      <c r="F230" s="239">
        <v>188</v>
      </c>
      <c r="G230" s="239">
        <v>174</v>
      </c>
      <c r="H230" s="239">
        <v>127</v>
      </c>
      <c r="I230" s="236">
        <v>721</v>
      </c>
    </row>
    <row r="231" spans="1:9" ht="15" thickBot="1" x14ac:dyDescent="0.4">
      <c r="A231" s="280"/>
      <c r="B231" s="239" t="s">
        <v>196</v>
      </c>
      <c r="C231" s="240">
        <v>7415</v>
      </c>
      <c r="D231" s="240">
        <v>7355</v>
      </c>
      <c r="E231" s="240">
        <v>54774</v>
      </c>
      <c r="F231" s="240">
        <v>101562</v>
      </c>
      <c r="G231" s="240">
        <v>42473</v>
      </c>
      <c r="H231" s="240">
        <v>25884</v>
      </c>
      <c r="I231" s="238">
        <v>239463</v>
      </c>
    </row>
    <row r="232" spans="1:9" ht="15" thickBot="1" x14ac:dyDescent="0.4">
      <c r="A232" s="280"/>
      <c r="B232" s="239" t="s">
        <v>192</v>
      </c>
      <c r="C232" s="239">
        <v>517</v>
      </c>
      <c r="D232" s="239">
        <v>441</v>
      </c>
      <c r="E232" s="240">
        <v>3366</v>
      </c>
      <c r="F232" s="240">
        <v>7021</v>
      </c>
      <c r="G232" s="240">
        <v>3140</v>
      </c>
      <c r="H232" s="240">
        <v>1672</v>
      </c>
      <c r="I232" s="238">
        <v>16157</v>
      </c>
    </row>
    <row r="233" spans="1:9" ht="15" thickBot="1" x14ac:dyDescent="0.4">
      <c r="A233" s="281"/>
      <c r="B233" s="241" t="s">
        <v>193</v>
      </c>
      <c r="C233" s="242">
        <v>6.9699999999999998E-2</v>
      </c>
      <c r="D233" s="242">
        <v>0.06</v>
      </c>
      <c r="E233" s="242">
        <v>6.1499999999999999E-2</v>
      </c>
      <c r="F233" s="242">
        <v>6.9099999999999995E-2</v>
      </c>
      <c r="G233" s="242">
        <v>7.3899999999999993E-2</v>
      </c>
      <c r="H233" s="242">
        <v>6.4600000000000005E-2</v>
      </c>
      <c r="I233" s="242">
        <v>6.7500000000000004E-2</v>
      </c>
    </row>
  </sheetData>
  <mergeCells count="64">
    <mergeCell ref="A230:A233"/>
    <mergeCell ref="A63:D63"/>
    <mergeCell ref="A82:D82"/>
    <mergeCell ref="A218:A221"/>
    <mergeCell ref="A222:A225"/>
    <mergeCell ref="A226:A229"/>
    <mergeCell ref="B124:K124"/>
    <mergeCell ref="A160:A161"/>
    <mergeCell ref="B160:B161"/>
    <mergeCell ref="C160:G160"/>
    <mergeCell ref="H160:H161"/>
    <mergeCell ref="I160:M160"/>
    <mergeCell ref="A162:A163"/>
    <mergeCell ref="B159:G159"/>
    <mergeCell ref="H159:M159"/>
    <mergeCell ref="N159:S159"/>
    <mergeCell ref="L124:U124"/>
    <mergeCell ref="V124:AE124"/>
    <mergeCell ref="B125:B126"/>
    <mergeCell ref="C125:C126"/>
    <mergeCell ref="D125:D126"/>
    <mergeCell ref="E125:E126"/>
    <mergeCell ref="F125:F126"/>
    <mergeCell ref="G125:G126"/>
    <mergeCell ref="H125:H126"/>
    <mergeCell ref="W125:W126"/>
    <mergeCell ref="X125:X126"/>
    <mergeCell ref="Y125:Y126"/>
    <mergeCell ref="Z125:Z126"/>
    <mergeCell ref="U125:U126"/>
    <mergeCell ref="V125:V126"/>
    <mergeCell ref="I125:I126"/>
    <mergeCell ref="J125:J126"/>
    <mergeCell ref="K125:K126"/>
    <mergeCell ref="L125:L126"/>
    <mergeCell ref="M125:M126"/>
    <mergeCell ref="N125:N126"/>
    <mergeCell ref="R125:R126"/>
    <mergeCell ref="S125:S126"/>
    <mergeCell ref="T125:T126"/>
    <mergeCell ref="O125:O126"/>
    <mergeCell ref="P125:P126"/>
    <mergeCell ref="Q125:Q126"/>
    <mergeCell ref="AA125:AA126"/>
    <mergeCell ref="AB125:AB126"/>
    <mergeCell ref="AC125:AC126"/>
    <mergeCell ref="AD125:AD126"/>
    <mergeCell ref="AE125:AE126"/>
    <mergeCell ref="N162:N163"/>
    <mergeCell ref="O160:S160"/>
    <mergeCell ref="B193:C193"/>
    <mergeCell ref="D193:G193"/>
    <mergeCell ref="B194:B195"/>
    <mergeCell ref="C194:C195"/>
    <mergeCell ref="D194:D195"/>
    <mergeCell ref="E194:E195"/>
    <mergeCell ref="F194:F195"/>
    <mergeCell ref="G194:G195"/>
    <mergeCell ref="O162:S162"/>
    <mergeCell ref="N160:N161"/>
    <mergeCell ref="B162:B163"/>
    <mergeCell ref="C162:G162"/>
    <mergeCell ref="H162:H163"/>
    <mergeCell ref="I162:M1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E6147-4164-4B47-8135-68F5209A4DDD}">
  <sheetPr>
    <tabColor theme="3" tint="0.59999389629810485"/>
  </sheetPr>
  <dimension ref="A4:J36"/>
  <sheetViews>
    <sheetView topLeftCell="A22" zoomScale="90" zoomScaleNormal="90" workbookViewId="0">
      <selection activeCell="E29" sqref="E29"/>
    </sheetView>
  </sheetViews>
  <sheetFormatPr baseColWidth="10" defaultRowHeight="14.5" x14ac:dyDescent="0.35"/>
  <cols>
    <col min="1" max="1" width="47.26953125" customWidth="1"/>
    <col min="2" max="2" width="22" customWidth="1"/>
    <col min="3" max="3" width="24" customWidth="1"/>
    <col min="4" max="4" width="22.453125" customWidth="1"/>
    <col min="5" max="5" width="22" customWidth="1"/>
    <col min="8" max="8" width="8.81640625" customWidth="1"/>
    <col min="9" max="9" width="21.26953125" customWidth="1"/>
  </cols>
  <sheetData>
    <row r="4" spans="1:10" x14ac:dyDescent="0.35">
      <c r="A4" s="25"/>
    </row>
    <row r="6" spans="1:10" ht="99.75" customHeight="1" x14ac:dyDescent="0.35">
      <c r="A6" s="6"/>
      <c r="B6" s="58" t="s">
        <v>25</v>
      </c>
      <c r="C6" s="59" t="s">
        <v>24</v>
      </c>
      <c r="D6" s="59" t="s">
        <v>23</v>
      </c>
      <c r="E6" s="59" t="s">
        <v>22</v>
      </c>
      <c r="F6" s="60" t="s">
        <v>21</v>
      </c>
    </row>
    <row r="7" spans="1:10" x14ac:dyDescent="0.35">
      <c r="A7" s="24" t="s">
        <v>0</v>
      </c>
      <c r="B7" s="26">
        <v>686</v>
      </c>
      <c r="C7" s="22">
        <v>531.75</v>
      </c>
      <c r="D7" s="23">
        <v>4.9640589992531741</v>
      </c>
      <c r="E7" s="22">
        <v>475.43</v>
      </c>
      <c r="F7" s="21">
        <v>4.4382935026138908</v>
      </c>
    </row>
    <row r="8" spans="1:10" x14ac:dyDescent="0.35">
      <c r="A8" s="20" t="s">
        <v>1</v>
      </c>
      <c r="B8" s="27">
        <v>572</v>
      </c>
      <c r="C8" s="19">
        <v>419.62</v>
      </c>
      <c r="D8" s="28">
        <v>4.468320732616335</v>
      </c>
      <c r="E8" s="19">
        <v>375.45</v>
      </c>
      <c r="F8" s="18">
        <v>3.9979767862847404</v>
      </c>
    </row>
    <row r="9" spans="1:10" x14ac:dyDescent="0.35">
      <c r="A9" s="20" t="s">
        <v>2</v>
      </c>
      <c r="B9" s="27">
        <v>5809</v>
      </c>
      <c r="C9" s="19">
        <v>4615.2700000000004</v>
      </c>
      <c r="D9" s="28">
        <v>3.829686423871284</v>
      </c>
      <c r="E9" s="19">
        <v>4205.84</v>
      </c>
      <c r="F9" s="18">
        <v>3.4899471426319155</v>
      </c>
    </row>
    <row r="10" spans="1:10" x14ac:dyDescent="0.35">
      <c r="A10" s="20" t="s">
        <v>3</v>
      </c>
      <c r="B10" s="27">
        <v>14613</v>
      </c>
      <c r="C10" s="19">
        <v>11567.62</v>
      </c>
      <c r="D10" s="28">
        <v>3.9035881930125909</v>
      </c>
      <c r="E10" s="19">
        <v>10187.11</v>
      </c>
      <c r="F10" s="18">
        <v>3.4377237769671285</v>
      </c>
    </row>
    <row r="11" spans="1:10" x14ac:dyDescent="0.35">
      <c r="A11" s="20" t="s">
        <v>4</v>
      </c>
      <c r="B11" s="27">
        <v>4019</v>
      </c>
      <c r="C11" s="19">
        <v>3186.77</v>
      </c>
      <c r="D11" s="28">
        <v>3.9735286783042398</v>
      </c>
      <c r="E11" s="19">
        <v>2865.74</v>
      </c>
      <c r="F11" s="18">
        <v>3.573241895261845</v>
      </c>
    </row>
    <row r="12" spans="1:10" x14ac:dyDescent="0.35">
      <c r="A12" s="20" t="s">
        <v>5</v>
      </c>
      <c r="B12" s="27">
        <v>3060</v>
      </c>
      <c r="C12" s="19">
        <v>2452.83</v>
      </c>
      <c r="D12" s="28">
        <v>4.4924449165735636</v>
      </c>
      <c r="E12" s="19">
        <v>2221.77</v>
      </c>
      <c r="F12" s="18">
        <v>4.0692503525705606</v>
      </c>
    </row>
    <row r="13" spans="1:10" x14ac:dyDescent="0.35">
      <c r="A13" s="16" t="s">
        <v>20</v>
      </c>
      <c r="B13" s="15">
        <v>28759</v>
      </c>
      <c r="C13" s="17">
        <v>22773.86</v>
      </c>
      <c r="D13" s="29">
        <v>4</v>
      </c>
      <c r="E13" s="17">
        <v>20331.34</v>
      </c>
      <c r="F13" s="7">
        <v>3.6</v>
      </c>
      <c r="G13" s="79"/>
      <c r="H13" s="79"/>
      <c r="I13" s="79"/>
      <c r="J13" s="79"/>
    </row>
    <row r="14" spans="1:10" x14ac:dyDescent="0.35">
      <c r="A14" s="13" t="s">
        <v>7</v>
      </c>
      <c r="B14" s="81">
        <v>493337</v>
      </c>
      <c r="C14" s="82">
        <v>398554</v>
      </c>
      <c r="D14" s="83">
        <v>3.9</v>
      </c>
      <c r="E14" s="82">
        <v>361389</v>
      </c>
      <c r="F14" s="84">
        <v>3.5</v>
      </c>
    </row>
    <row r="16" spans="1:10" x14ac:dyDescent="0.35">
      <c r="I16" s="80"/>
    </row>
    <row r="24" spans="1:3" ht="20.5" customHeight="1" x14ac:dyDescent="0.35"/>
    <row r="28" spans="1:3" ht="26.15" customHeight="1" x14ac:dyDescent="0.35">
      <c r="B28" s="85" t="s">
        <v>11</v>
      </c>
      <c r="C28" s="14" t="s">
        <v>26</v>
      </c>
    </row>
    <row r="29" spans="1:3" x14ac:dyDescent="0.35">
      <c r="A29" s="86" t="s">
        <v>0</v>
      </c>
      <c r="B29" s="87">
        <v>475</v>
      </c>
      <c r="C29" s="88">
        <v>4.3999999999999997E-2</v>
      </c>
    </row>
    <row r="30" spans="1:3" x14ac:dyDescent="0.35">
      <c r="A30" s="89" t="s">
        <v>1</v>
      </c>
      <c r="B30" s="90">
        <v>375</v>
      </c>
      <c r="C30" s="91">
        <v>0.04</v>
      </c>
    </row>
    <row r="31" spans="1:3" x14ac:dyDescent="0.35">
      <c r="A31" s="89" t="s">
        <v>2</v>
      </c>
      <c r="B31" s="90">
        <v>4206</v>
      </c>
      <c r="C31" s="91">
        <v>3.5000000000000003E-2</v>
      </c>
    </row>
    <row r="32" spans="1:3" x14ac:dyDescent="0.35">
      <c r="A32" s="89" t="s">
        <v>3</v>
      </c>
      <c r="B32" s="90">
        <v>10187</v>
      </c>
      <c r="C32" s="91">
        <v>3.4000000000000002E-2</v>
      </c>
    </row>
    <row r="33" spans="1:4" x14ac:dyDescent="0.35">
      <c r="A33" s="89" t="s">
        <v>4</v>
      </c>
      <c r="B33" s="90">
        <v>2866</v>
      </c>
      <c r="C33" s="91">
        <v>3.6000000000000004E-2</v>
      </c>
    </row>
    <row r="34" spans="1:4" x14ac:dyDescent="0.35">
      <c r="A34" s="89" t="s">
        <v>5</v>
      </c>
      <c r="B34" s="90">
        <v>2222</v>
      </c>
      <c r="C34" s="91">
        <v>4.1000000000000002E-2</v>
      </c>
    </row>
    <row r="35" spans="1:4" x14ac:dyDescent="0.35">
      <c r="A35" s="16" t="s">
        <v>6</v>
      </c>
      <c r="B35" s="92">
        <v>20331</v>
      </c>
      <c r="C35" s="91">
        <v>3.6000000000000004E-2</v>
      </c>
      <c r="D35" s="79"/>
    </row>
    <row r="36" spans="1:4" x14ac:dyDescent="0.35">
      <c r="A36" s="13" t="s">
        <v>10</v>
      </c>
      <c r="B36" s="81">
        <v>361389</v>
      </c>
      <c r="C36" s="93">
        <v>3.5000000000000003E-2</v>
      </c>
    </row>
  </sheetData>
  <conditionalFormatting sqref="C29:C3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4450C-AC33-41FC-BD95-A229081CF5AE}">
  <sheetPr>
    <tabColor theme="5" tint="0.39997558519241921"/>
  </sheetPr>
  <dimension ref="A4:I24"/>
  <sheetViews>
    <sheetView topLeftCell="A17" zoomScale="90" zoomScaleNormal="90" workbookViewId="0">
      <selection activeCell="J8" sqref="J8"/>
    </sheetView>
  </sheetViews>
  <sheetFormatPr baseColWidth="10" defaultColWidth="10.81640625" defaultRowHeight="14.5" x14ac:dyDescent="0.35"/>
  <cols>
    <col min="1" max="1" width="41.54296875" style="48" customWidth="1"/>
    <col min="2" max="2" width="16.7265625" style="48" customWidth="1"/>
    <col min="3" max="3" width="20.81640625" style="48" customWidth="1"/>
    <col min="4" max="4" width="13" style="48" customWidth="1"/>
    <col min="5" max="5" width="12.81640625" style="48" customWidth="1"/>
    <col min="6" max="6" width="7" style="48" customWidth="1"/>
    <col min="7" max="7" width="9.7265625" style="48" customWidth="1"/>
    <col min="8" max="8" width="19.1796875" style="48" customWidth="1"/>
    <col min="9" max="9" width="13" style="48" customWidth="1"/>
    <col min="10" max="16384" width="10.81640625" style="48"/>
  </cols>
  <sheetData>
    <row r="4" spans="1:9" ht="22" customHeight="1" x14ac:dyDescent="0.35"/>
    <row r="5" spans="1:9" s="47" customFormat="1" ht="45.75" customHeight="1" thickBot="1" x14ac:dyDescent="0.4">
      <c r="B5" s="32" t="s">
        <v>0</v>
      </c>
      <c r="C5" s="33" t="s">
        <v>1</v>
      </c>
      <c r="D5" s="33" t="s">
        <v>2</v>
      </c>
      <c r="E5" s="33" t="s">
        <v>3</v>
      </c>
      <c r="F5" s="33" t="s">
        <v>4</v>
      </c>
      <c r="G5" s="33" t="s">
        <v>5</v>
      </c>
      <c r="H5" s="34" t="s">
        <v>6</v>
      </c>
      <c r="I5" s="14" t="s">
        <v>10</v>
      </c>
    </row>
    <row r="6" spans="1:9" s="31" customFormat="1" ht="30" customHeight="1" thickBot="1" x14ac:dyDescent="0.4">
      <c r="A6" s="35" t="s">
        <v>27</v>
      </c>
      <c r="B6" s="36">
        <v>156</v>
      </c>
      <c r="C6" s="37">
        <v>158</v>
      </c>
      <c r="D6" s="37">
        <v>1209</v>
      </c>
      <c r="E6" s="37">
        <v>2547</v>
      </c>
      <c r="F6" s="37">
        <v>942</v>
      </c>
      <c r="G6" s="37">
        <v>684</v>
      </c>
      <c r="H6" s="37">
        <v>5696</v>
      </c>
      <c r="I6" s="38">
        <v>85298</v>
      </c>
    </row>
    <row r="7" spans="1:9" s="30" customFormat="1" ht="27" customHeight="1" x14ac:dyDescent="0.35">
      <c r="A7" s="39" t="s">
        <v>28</v>
      </c>
      <c r="B7" s="40">
        <v>100</v>
      </c>
      <c r="C7" s="41">
        <v>100</v>
      </c>
      <c r="D7" s="41">
        <v>100</v>
      </c>
      <c r="E7" s="41">
        <v>100</v>
      </c>
      <c r="F7" s="41">
        <v>100</v>
      </c>
      <c r="G7" s="41">
        <v>100</v>
      </c>
      <c r="H7" s="42">
        <v>100</v>
      </c>
      <c r="I7" s="43">
        <v>100</v>
      </c>
    </row>
    <row r="8" spans="1:9" ht="30" customHeight="1" x14ac:dyDescent="0.35">
      <c r="A8" s="44" t="s">
        <v>30</v>
      </c>
      <c r="B8" s="64">
        <v>85.9</v>
      </c>
      <c r="C8" s="65">
        <v>88.6</v>
      </c>
      <c r="D8" s="65">
        <v>75.3</v>
      </c>
      <c r="E8" s="65">
        <v>78.8</v>
      </c>
      <c r="F8" s="65">
        <v>77.7</v>
      </c>
      <c r="G8" s="65">
        <v>85.2</v>
      </c>
      <c r="H8" s="66">
        <v>79.099999999999994</v>
      </c>
      <c r="I8" s="67">
        <v>79.3</v>
      </c>
    </row>
    <row r="9" spans="1:9" ht="31.5" customHeight="1" x14ac:dyDescent="0.35">
      <c r="A9" s="4" t="s">
        <v>12</v>
      </c>
      <c r="B9" s="68">
        <v>45.5</v>
      </c>
      <c r="C9" s="63">
        <v>41.8</v>
      </c>
      <c r="D9" s="63">
        <v>38.6</v>
      </c>
      <c r="E9" s="63">
        <v>34.9</v>
      </c>
      <c r="F9" s="63">
        <v>41.8</v>
      </c>
      <c r="G9" s="63">
        <v>44.4</v>
      </c>
      <c r="H9" s="61">
        <v>38.5</v>
      </c>
      <c r="I9" s="69">
        <v>33.799999999999997</v>
      </c>
    </row>
    <row r="10" spans="1:9" ht="36.75" customHeight="1" x14ac:dyDescent="0.35">
      <c r="A10" s="4" t="s">
        <v>13</v>
      </c>
      <c r="B10" s="68">
        <v>19.899999999999999</v>
      </c>
      <c r="C10" s="63">
        <v>12</v>
      </c>
      <c r="D10" s="63">
        <v>7.9</v>
      </c>
      <c r="E10" s="63">
        <v>11.2</v>
      </c>
      <c r="F10" s="63">
        <v>10.6</v>
      </c>
      <c r="G10" s="63">
        <v>14.2</v>
      </c>
      <c r="H10" s="61">
        <v>11</v>
      </c>
      <c r="I10" s="69">
        <v>15.3</v>
      </c>
    </row>
    <row r="11" spans="1:9" ht="49.5" customHeight="1" x14ac:dyDescent="0.35">
      <c r="A11" s="4" t="s">
        <v>32</v>
      </c>
      <c r="B11" s="68">
        <v>5.8</v>
      </c>
      <c r="C11" s="63">
        <v>16.5</v>
      </c>
      <c r="D11" s="63">
        <v>10.1</v>
      </c>
      <c r="E11" s="63">
        <v>13</v>
      </c>
      <c r="F11" s="63">
        <v>8.6</v>
      </c>
      <c r="G11" s="63">
        <v>10.5</v>
      </c>
      <c r="H11" s="61">
        <v>11.2</v>
      </c>
      <c r="I11" s="69">
        <v>14.6</v>
      </c>
    </row>
    <row r="12" spans="1:9" ht="40.5" customHeight="1" x14ac:dyDescent="0.35">
      <c r="A12" s="4" t="s">
        <v>33</v>
      </c>
      <c r="B12" s="68">
        <v>14.7</v>
      </c>
      <c r="C12" s="63">
        <v>18.399999999999999</v>
      </c>
      <c r="D12" s="63">
        <v>18.600000000000001</v>
      </c>
      <c r="E12" s="63">
        <v>19.7</v>
      </c>
      <c r="F12" s="63">
        <v>16.7</v>
      </c>
      <c r="G12" s="63">
        <v>16.100000000000001</v>
      </c>
      <c r="H12" s="61">
        <v>18.399999999999999</v>
      </c>
      <c r="I12" s="69">
        <v>15.5</v>
      </c>
    </row>
    <row r="13" spans="1:9" ht="27.75" customHeight="1" x14ac:dyDescent="0.35">
      <c r="A13" s="44" t="s">
        <v>31</v>
      </c>
      <c r="B13" s="64">
        <v>14.1</v>
      </c>
      <c r="C13" s="65">
        <v>11.4</v>
      </c>
      <c r="D13" s="65">
        <v>24.7</v>
      </c>
      <c r="E13" s="65">
        <v>21.2</v>
      </c>
      <c r="F13" s="65">
        <v>22.3</v>
      </c>
      <c r="G13" s="65">
        <v>14.8</v>
      </c>
      <c r="H13" s="66">
        <v>20.9</v>
      </c>
      <c r="I13" s="67">
        <v>20.7</v>
      </c>
    </row>
    <row r="14" spans="1:9" ht="39" customHeight="1" x14ac:dyDescent="0.35">
      <c r="A14" s="46" t="s">
        <v>14</v>
      </c>
      <c r="B14" s="49">
        <v>9.6</v>
      </c>
      <c r="C14" s="62">
        <v>7</v>
      </c>
      <c r="D14" s="50">
        <v>14.6</v>
      </c>
      <c r="E14" s="50">
        <v>10.6</v>
      </c>
      <c r="F14" s="50">
        <v>12.1</v>
      </c>
      <c r="G14" s="50">
        <v>6.9</v>
      </c>
      <c r="H14" s="51">
        <v>11.1</v>
      </c>
      <c r="I14" s="52">
        <v>9</v>
      </c>
    </row>
    <row r="15" spans="1:9" ht="58.5" customHeight="1" x14ac:dyDescent="0.35">
      <c r="A15" s="5" t="s">
        <v>34</v>
      </c>
      <c r="B15" s="8">
        <v>4.5</v>
      </c>
      <c r="C15" s="53">
        <v>4.4000000000000004</v>
      </c>
      <c r="D15" s="53">
        <v>9.6999999999999993</v>
      </c>
      <c r="E15" s="53">
        <v>9.9</v>
      </c>
      <c r="F15" s="53">
        <v>9.9</v>
      </c>
      <c r="G15" s="53">
        <v>7.5</v>
      </c>
      <c r="H15" s="54">
        <v>9.3000000000000007</v>
      </c>
      <c r="I15" s="55">
        <v>11.1</v>
      </c>
    </row>
    <row r="16" spans="1:9" ht="29" x14ac:dyDescent="0.35">
      <c r="A16" s="45" t="s">
        <v>29</v>
      </c>
      <c r="B16" s="77">
        <v>16</v>
      </c>
      <c r="C16" s="56">
        <v>17.100000000000001</v>
      </c>
      <c r="D16" s="56">
        <v>17.8</v>
      </c>
      <c r="E16" s="56">
        <v>16.899999999999999</v>
      </c>
      <c r="F16" s="78">
        <v>17</v>
      </c>
      <c r="G16" s="56">
        <v>11.5</v>
      </c>
      <c r="H16" s="56">
        <v>16.399999999999999</v>
      </c>
      <c r="I16" s="57">
        <v>14.5</v>
      </c>
    </row>
    <row r="17" spans="1:9" ht="27" customHeight="1" x14ac:dyDescent="0.35">
      <c r="A17" s="44" t="s">
        <v>30</v>
      </c>
      <c r="B17" s="64">
        <v>15.4</v>
      </c>
      <c r="C17" s="65">
        <v>16.5</v>
      </c>
      <c r="D17" s="65">
        <v>15</v>
      </c>
      <c r="E17" s="65">
        <v>15.5</v>
      </c>
      <c r="F17" s="65">
        <v>15.7</v>
      </c>
      <c r="G17" s="65">
        <v>9.8000000000000007</v>
      </c>
      <c r="H17" s="66">
        <v>14.8</v>
      </c>
      <c r="I17" s="67">
        <v>13.1</v>
      </c>
    </row>
    <row r="18" spans="1:9" ht="25.5" customHeight="1" x14ac:dyDescent="0.35">
      <c r="A18" s="4" t="s">
        <v>12</v>
      </c>
      <c r="B18" s="68">
        <v>10.9</v>
      </c>
      <c r="C18" s="63">
        <v>7.6</v>
      </c>
      <c r="D18" s="63">
        <v>6</v>
      </c>
      <c r="E18" s="63">
        <v>6.8</v>
      </c>
      <c r="F18" s="63">
        <v>7.6</v>
      </c>
      <c r="G18" s="63">
        <v>5.3</v>
      </c>
      <c r="H18" s="61">
        <v>6.7</v>
      </c>
      <c r="I18" s="69">
        <v>5.4</v>
      </c>
    </row>
    <row r="19" spans="1:9" ht="42" customHeight="1" x14ac:dyDescent="0.35">
      <c r="A19" s="4" t="s">
        <v>13</v>
      </c>
      <c r="B19" s="68">
        <v>1.9</v>
      </c>
      <c r="C19" s="63">
        <v>2.5</v>
      </c>
      <c r="D19" s="63">
        <v>4.8</v>
      </c>
      <c r="E19" s="63">
        <v>4</v>
      </c>
      <c r="F19" s="63">
        <v>4.7</v>
      </c>
      <c r="G19" s="63">
        <v>2</v>
      </c>
      <c r="H19" s="61">
        <v>4</v>
      </c>
      <c r="I19" s="69">
        <v>3.9</v>
      </c>
    </row>
    <row r="20" spans="1:9" ht="51" customHeight="1" x14ac:dyDescent="0.35">
      <c r="A20" s="4" t="s">
        <v>32</v>
      </c>
      <c r="B20" s="68">
        <v>1.3</v>
      </c>
      <c r="C20" s="63">
        <v>1.9</v>
      </c>
      <c r="D20" s="63">
        <v>2</v>
      </c>
      <c r="E20" s="63">
        <v>2</v>
      </c>
      <c r="F20" s="63">
        <v>1</v>
      </c>
      <c r="G20" s="63">
        <v>0.6</v>
      </c>
      <c r="H20" s="61">
        <v>1.6</v>
      </c>
      <c r="I20" s="69">
        <v>1.9</v>
      </c>
    </row>
    <row r="21" spans="1:9" ht="45" customHeight="1" x14ac:dyDescent="0.35">
      <c r="A21" s="4" t="s">
        <v>33</v>
      </c>
      <c r="B21" s="68">
        <v>1.3</v>
      </c>
      <c r="C21" s="63">
        <v>4.4000000000000004</v>
      </c>
      <c r="D21" s="63">
        <v>2.2000000000000002</v>
      </c>
      <c r="E21" s="63">
        <v>2.7</v>
      </c>
      <c r="F21" s="63">
        <v>2.4</v>
      </c>
      <c r="G21" s="63">
        <v>1.9</v>
      </c>
      <c r="H21" s="61">
        <v>2.5</v>
      </c>
      <c r="I21" s="69">
        <v>1.9</v>
      </c>
    </row>
    <row r="22" spans="1:9" ht="27" customHeight="1" x14ac:dyDescent="0.35">
      <c r="A22" s="44" t="s">
        <v>31</v>
      </c>
      <c r="B22" s="64">
        <v>0.6</v>
      </c>
      <c r="C22" s="65">
        <v>0.6</v>
      </c>
      <c r="D22" s="65">
        <v>2.8</v>
      </c>
      <c r="E22" s="65">
        <v>1.4</v>
      </c>
      <c r="F22" s="65">
        <v>1.3</v>
      </c>
      <c r="G22" s="65">
        <v>1.8</v>
      </c>
      <c r="H22" s="66">
        <v>1.7</v>
      </c>
      <c r="I22" s="67">
        <v>1.4</v>
      </c>
    </row>
    <row r="23" spans="1:9" ht="39" customHeight="1" x14ac:dyDescent="0.35">
      <c r="A23" s="46" t="s">
        <v>14</v>
      </c>
      <c r="B23" s="70">
        <v>0.6</v>
      </c>
      <c r="C23" s="62">
        <v>0.6</v>
      </c>
      <c r="D23" s="62">
        <v>1.9</v>
      </c>
      <c r="E23" s="62">
        <v>1</v>
      </c>
      <c r="F23" s="62">
        <v>1</v>
      </c>
      <c r="G23" s="62">
        <v>0.9</v>
      </c>
      <c r="H23" s="71">
        <v>1.2</v>
      </c>
      <c r="I23" s="72">
        <v>0.9</v>
      </c>
    </row>
    <row r="24" spans="1:9" ht="61.5" customHeight="1" x14ac:dyDescent="0.35">
      <c r="A24" s="5" t="s">
        <v>35</v>
      </c>
      <c r="B24" s="73">
        <v>0</v>
      </c>
      <c r="C24" s="74">
        <v>0</v>
      </c>
      <c r="D24" s="74">
        <v>0.9</v>
      </c>
      <c r="E24" s="74">
        <v>0.4</v>
      </c>
      <c r="F24" s="74">
        <v>0.3</v>
      </c>
      <c r="G24" s="74">
        <v>0.9</v>
      </c>
      <c r="H24" s="75">
        <v>0.5</v>
      </c>
      <c r="I24" s="76">
        <v>0.5</v>
      </c>
    </row>
  </sheetData>
  <pageMargins left="0.7" right="0.7" top="0.75" bottom="0.75"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11383-EC04-4070-833B-4F264150BB13}">
  <sheetPr>
    <tabColor rgb="FFCC99FF"/>
  </sheetPr>
  <dimension ref="A6:F142"/>
  <sheetViews>
    <sheetView topLeftCell="A103" workbookViewId="0">
      <selection activeCell="H108" sqref="H108"/>
    </sheetView>
  </sheetViews>
  <sheetFormatPr baseColWidth="10" defaultRowHeight="14.5" x14ac:dyDescent="0.35"/>
  <cols>
    <col min="1" max="1" width="31.453125" customWidth="1"/>
    <col min="2" max="2" width="18.453125" customWidth="1"/>
    <col min="3" max="3" width="16.81640625" customWidth="1"/>
    <col min="4" max="4" width="18" customWidth="1"/>
    <col min="5" max="5" width="19.453125" customWidth="1"/>
    <col min="6" max="6" width="15.54296875" customWidth="1"/>
    <col min="7" max="13" width="8.7265625" customWidth="1"/>
    <col min="14" max="14" width="16.26953125" customWidth="1"/>
  </cols>
  <sheetData>
    <row r="6" spans="1:6" x14ac:dyDescent="0.35">
      <c r="A6" s="105" t="s">
        <v>54</v>
      </c>
    </row>
    <row r="7" spans="1:6" x14ac:dyDescent="0.35">
      <c r="A7" s="282" t="s">
        <v>63</v>
      </c>
      <c r="B7" s="282"/>
      <c r="C7" s="282"/>
      <c r="D7" s="282"/>
      <c r="E7" s="282"/>
      <c r="F7" s="282"/>
    </row>
    <row r="24" spans="1:6" ht="14.15" customHeight="1" x14ac:dyDescent="0.35"/>
    <row r="26" spans="1:6" x14ac:dyDescent="0.35">
      <c r="A26" s="282" t="s">
        <v>64</v>
      </c>
      <c r="B26" s="282"/>
      <c r="C26" s="282"/>
      <c r="D26" s="282"/>
      <c r="E26" s="282"/>
      <c r="F26" s="282"/>
    </row>
    <row r="47" spans="1:6" x14ac:dyDescent="0.35">
      <c r="A47" s="105" t="s">
        <v>54</v>
      </c>
      <c r="B47" s="133"/>
      <c r="C47" s="133"/>
      <c r="D47" s="133"/>
      <c r="E47" s="117"/>
      <c r="F47" s="117"/>
    </row>
    <row r="48" spans="1:6" ht="34.5" customHeight="1" x14ac:dyDescent="0.35">
      <c r="A48" s="134"/>
      <c r="B48" s="134"/>
      <c r="C48" s="295" t="s">
        <v>56</v>
      </c>
      <c r="D48" s="296"/>
      <c r="E48" s="296"/>
      <c r="F48" s="297"/>
    </row>
    <row r="49" spans="1:6" ht="23" x14ac:dyDescent="0.35">
      <c r="A49" s="135"/>
      <c r="B49" s="136" t="s">
        <v>80</v>
      </c>
      <c r="C49" s="137" t="s">
        <v>57</v>
      </c>
      <c r="D49" s="138" t="s">
        <v>81</v>
      </c>
      <c r="E49" s="138" t="s">
        <v>82</v>
      </c>
      <c r="F49" s="138" t="s">
        <v>62</v>
      </c>
    </row>
    <row r="50" spans="1:6" x14ac:dyDescent="0.35">
      <c r="A50" s="121" t="s">
        <v>65</v>
      </c>
      <c r="B50" s="114">
        <v>75</v>
      </c>
      <c r="C50" s="114">
        <v>41</v>
      </c>
      <c r="D50" s="114">
        <v>13</v>
      </c>
      <c r="E50" s="114">
        <v>15</v>
      </c>
      <c r="F50" s="114">
        <v>31</v>
      </c>
    </row>
    <row r="51" spans="1:6" x14ac:dyDescent="0.35">
      <c r="A51" s="121" t="s">
        <v>66</v>
      </c>
      <c r="B51" s="114">
        <v>77</v>
      </c>
      <c r="C51" s="114">
        <v>17</v>
      </c>
      <c r="D51" s="114">
        <v>28</v>
      </c>
      <c r="E51" s="114">
        <v>27</v>
      </c>
      <c r="F51" s="114">
        <v>28</v>
      </c>
    </row>
    <row r="52" spans="1:6" x14ac:dyDescent="0.35">
      <c r="A52" s="121" t="s">
        <v>67</v>
      </c>
      <c r="B52" s="114">
        <v>75</v>
      </c>
      <c r="C52" s="114">
        <v>6</v>
      </c>
      <c r="D52" s="114">
        <v>35</v>
      </c>
      <c r="E52" s="114">
        <v>33</v>
      </c>
      <c r="F52" s="114">
        <v>26</v>
      </c>
    </row>
    <row r="53" spans="1:6" x14ac:dyDescent="0.35">
      <c r="A53" s="121" t="s">
        <v>68</v>
      </c>
      <c r="B53" s="114">
        <v>79</v>
      </c>
      <c r="C53" s="114">
        <v>2</v>
      </c>
      <c r="D53" s="114">
        <v>34</v>
      </c>
      <c r="E53" s="114">
        <v>38</v>
      </c>
      <c r="F53" s="114">
        <v>26</v>
      </c>
    </row>
    <row r="54" spans="1:6" x14ac:dyDescent="0.35">
      <c r="A54" s="121" t="s">
        <v>69</v>
      </c>
      <c r="B54" s="114">
        <v>77</v>
      </c>
      <c r="C54" s="114">
        <v>1</v>
      </c>
      <c r="D54" s="114">
        <v>31</v>
      </c>
      <c r="E54" s="114">
        <v>42</v>
      </c>
      <c r="F54" s="114">
        <v>26</v>
      </c>
    </row>
    <row r="55" spans="1:6" x14ac:dyDescent="0.35">
      <c r="A55" s="121" t="s">
        <v>70</v>
      </c>
      <c r="B55" s="114">
        <v>95</v>
      </c>
      <c r="C55" s="114">
        <v>1</v>
      </c>
      <c r="D55" s="114">
        <v>17</v>
      </c>
      <c r="E55" s="114">
        <v>50</v>
      </c>
      <c r="F55" s="114">
        <v>32</v>
      </c>
    </row>
    <row r="56" spans="1:6" x14ac:dyDescent="0.35">
      <c r="A56" s="139" t="s">
        <v>71</v>
      </c>
      <c r="B56" s="109">
        <v>81</v>
      </c>
      <c r="C56" s="109">
        <v>31</v>
      </c>
      <c r="D56" s="109">
        <v>19</v>
      </c>
      <c r="E56" s="109">
        <v>21</v>
      </c>
      <c r="F56" s="109">
        <v>29</v>
      </c>
    </row>
    <row r="59" spans="1:6" ht="34.5" customHeight="1" x14ac:dyDescent="0.35">
      <c r="A59" s="134"/>
      <c r="B59" s="134"/>
      <c r="C59" s="295" t="s">
        <v>56</v>
      </c>
      <c r="D59" s="296"/>
      <c r="E59" s="296"/>
      <c r="F59" s="297"/>
    </row>
    <row r="60" spans="1:6" ht="23" x14ac:dyDescent="0.35">
      <c r="A60" s="135"/>
      <c r="B60" s="136" t="s">
        <v>80</v>
      </c>
      <c r="C60" s="137" t="s">
        <v>57</v>
      </c>
      <c r="D60" s="138" t="s">
        <v>81</v>
      </c>
      <c r="E60" s="138" t="s">
        <v>82</v>
      </c>
      <c r="F60" s="138" t="s">
        <v>62</v>
      </c>
    </row>
    <row r="61" spans="1:6" x14ac:dyDescent="0.35">
      <c r="A61" s="128" t="s">
        <v>75</v>
      </c>
      <c r="B61" s="114">
        <v>95</v>
      </c>
      <c r="C61" s="114">
        <v>18</v>
      </c>
      <c r="D61" s="114">
        <v>16</v>
      </c>
      <c r="E61" s="114">
        <v>25</v>
      </c>
      <c r="F61" s="114">
        <v>41</v>
      </c>
    </row>
    <row r="62" spans="1:6" x14ac:dyDescent="0.35">
      <c r="A62" s="128" t="s">
        <v>8</v>
      </c>
      <c r="B62" s="114">
        <v>65</v>
      </c>
      <c r="C62" s="114">
        <v>35</v>
      </c>
      <c r="D62" s="114">
        <v>16</v>
      </c>
      <c r="E62" s="114">
        <v>19</v>
      </c>
      <c r="F62" s="114">
        <v>30</v>
      </c>
    </row>
    <row r="63" spans="1:6" ht="24" customHeight="1" x14ac:dyDescent="0.35">
      <c r="A63" s="128" t="s">
        <v>76</v>
      </c>
      <c r="B63" s="114">
        <v>79</v>
      </c>
      <c r="C63" s="114">
        <v>32</v>
      </c>
      <c r="D63" s="114">
        <v>20</v>
      </c>
      <c r="E63" s="114">
        <v>21</v>
      </c>
      <c r="F63" s="114">
        <v>27</v>
      </c>
    </row>
    <row r="64" spans="1:6" x14ac:dyDescent="0.35">
      <c r="A64" s="128" t="s">
        <v>9</v>
      </c>
      <c r="B64" s="114">
        <v>50</v>
      </c>
      <c r="C64" s="114">
        <v>48</v>
      </c>
      <c r="D64" s="114">
        <v>26</v>
      </c>
      <c r="E64" s="114">
        <v>15</v>
      </c>
      <c r="F64" s="114">
        <v>11</v>
      </c>
    </row>
    <row r="65" spans="1:6" ht="22" customHeight="1" x14ac:dyDescent="0.35">
      <c r="A65" s="128" t="s">
        <v>77</v>
      </c>
      <c r="B65" s="114">
        <v>83</v>
      </c>
      <c r="C65" s="114">
        <v>34</v>
      </c>
      <c r="D65" s="114">
        <v>22</v>
      </c>
      <c r="E65" s="114">
        <v>22</v>
      </c>
      <c r="F65" s="114">
        <v>22</v>
      </c>
    </row>
    <row r="66" spans="1:6" x14ac:dyDescent="0.35">
      <c r="A66" s="128" t="s">
        <v>78</v>
      </c>
      <c r="B66" s="114">
        <v>65</v>
      </c>
      <c r="C66" s="114">
        <v>38</v>
      </c>
      <c r="D66" s="114">
        <v>23</v>
      </c>
      <c r="E66" s="114">
        <v>18</v>
      </c>
      <c r="F66" s="114">
        <v>21</v>
      </c>
    </row>
    <row r="67" spans="1:6" ht="23" x14ac:dyDescent="0.35">
      <c r="A67" s="128" t="s">
        <v>79</v>
      </c>
      <c r="B67" s="114">
        <v>104</v>
      </c>
      <c r="C67" s="114">
        <v>19</v>
      </c>
      <c r="D67" s="114">
        <v>17</v>
      </c>
      <c r="E67" s="114">
        <v>24</v>
      </c>
      <c r="F67" s="114">
        <v>40</v>
      </c>
    </row>
    <row r="68" spans="1:6" x14ac:dyDescent="0.35">
      <c r="A68" s="139" t="s">
        <v>71</v>
      </c>
      <c r="B68" s="109">
        <v>81</v>
      </c>
      <c r="C68" s="109">
        <v>31</v>
      </c>
      <c r="D68" s="109">
        <v>19</v>
      </c>
      <c r="E68" s="109">
        <v>21</v>
      </c>
      <c r="F68" s="109">
        <v>29</v>
      </c>
    </row>
    <row r="82" spans="1:4" x14ac:dyDescent="0.35">
      <c r="A82" s="105" t="s">
        <v>54</v>
      </c>
      <c r="B82" s="106"/>
      <c r="C82" s="106"/>
      <c r="D82" s="140"/>
    </row>
    <row r="83" spans="1:4" x14ac:dyDescent="0.35">
      <c r="A83" s="94" t="s">
        <v>42</v>
      </c>
      <c r="B83" s="94" t="s">
        <v>71</v>
      </c>
      <c r="C83" s="94" t="s">
        <v>83</v>
      </c>
      <c r="D83" s="141" t="s">
        <v>84</v>
      </c>
    </row>
    <row r="84" spans="1:4" x14ac:dyDescent="0.35">
      <c r="A84" s="95" t="s">
        <v>83</v>
      </c>
      <c r="B84" s="142">
        <v>49</v>
      </c>
      <c r="C84" s="142" t="s">
        <v>85</v>
      </c>
      <c r="D84" s="142" t="s">
        <v>85</v>
      </c>
    </row>
    <row r="85" spans="1:4" x14ac:dyDescent="0.35">
      <c r="A85" s="143" t="s">
        <v>84</v>
      </c>
      <c r="B85" s="144">
        <v>51</v>
      </c>
      <c r="C85" s="144" t="s">
        <v>85</v>
      </c>
      <c r="D85" s="144" t="s">
        <v>85</v>
      </c>
    </row>
    <row r="86" spans="1:4" x14ac:dyDescent="0.35">
      <c r="A86" s="145" t="s">
        <v>86</v>
      </c>
      <c r="B86" s="114">
        <v>4</v>
      </c>
      <c r="C86" s="146">
        <v>3</v>
      </c>
      <c r="D86" s="147">
        <v>5</v>
      </c>
    </row>
    <row r="87" spans="1:4" x14ac:dyDescent="0.35">
      <c r="A87" s="145" t="s">
        <v>87</v>
      </c>
      <c r="B87" s="114">
        <v>18</v>
      </c>
      <c r="C87" s="146">
        <v>18</v>
      </c>
      <c r="D87" s="147">
        <v>19</v>
      </c>
    </row>
    <row r="88" spans="1:4" x14ac:dyDescent="0.35">
      <c r="A88" s="145" t="s">
        <v>88</v>
      </c>
      <c r="B88" s="148">
        <v>26</v>
      </c>
      <c r="C88" s="146">
        <v>27</v>
      </c>
      <c r="D88" s="147">
        <v>25</v>
      </c>
    </row>
    <row r="89" spans="1:4" x14ac:dyDescent="0.35">
      <c r="A89" s="143" t="s">
        <v>89</v>
      </c>
      <c r="B89" s="144">
        <v>52</v>
      </c>
      <c r="C89" s="149">
        <v>52</v>
      </c>
      <c r="D89" s="150">
        <v>51</v>
      </c>
    </row>
    <row r="90" spans="1:4" x14ac:dyDescent="0.35">
      <c r="A90" s="145" t="s">
        <v>90</v>
      </c>
      <c r="B90" s="148">
        <v>10</v>
      </c>
      <c r="C90" s="146">
        <v>9</v>
      </c>
      <c r="D90" s="147">
        <v>10</v>
      </c>
    </row>
    <row r="91" spans="1:4" x14ac:dyDescent="0.35">
      <c r="A91" s="145" t="s">
        <v>91</v>
      </c>
      <c r="B91" s="148">
        <v>18</v>
      </c>
      <c r="C91" s="146">
        <v>20</v>
      </c>
      <c r="D91" s="147">
        <v>17</v>
      </c>
    </row>
    <row r="92" spans="1:4" x14ac:dyDescent="0.35">
      <c r="A92" s="145" t="s">
        <v>92</v>
      </c>
      <c r="B92" s="148">
        <v>32</v>
      </c>
      <c r="C92" s="146">
        <v>46</v>
      </c>
      <c r="D92" s="147">
        <v>18</v>
      </c>
    </row>
    <row r="93" spans="1:4" x14ac:dyDescent="0.35">
      <c r="A93" s="143" t="s">
        <v>93</v>
      </c>
      <c r="B93" s="144">
        <v>40</v>
      </c>
      <c r="C93" s="149">
        <v>25</v>
      </c>
      <c r="D93" s="150">
        <v>55</v>
      </c>
    </row>
    <row r="102" spans="1:6" ht="15" thickBot="1" x14ac:dyDescent="0.4"/>
    <row r="103" spans="1:6" ht="15" thickBot="1" x14ac:dyDescent="0.4">
      <c r="A103" s="193"/>
      <c r="B103" s="298" t="s">
        <v>114</v>
      </c>
      <c r="C103" s="299"/>
      <c r="D103" s="300" t="s">
        <v>115</v>
      </c>
      <c r="E103" s="298"/>
      <c r="F103" s="299"/>
    </row>
    <row r="104" spans="1:6" x14ac:dyDescent="0.35">
      <c r="A104" s="194"/>
      <c r="B104" s="287" t="s">
        <v>116</v>
      </c>
      <c r="C104" s="289" t="s">
        <v>117</v>
      </c>
      <c r="D104" s="291" t="s">
        <v>116</v>
      </c>
      <c r="E104" s="292" t="s">
        <v>117</v>
      </c>
      <c r="F104" s="294" t="s">
        <v>118</v>
      </c>
    </row>
    <row r="105" spans="1:6" ht="64" customHeight="1" thickBot="1" x14ac:dyDescent="0.4">
      <c r="A105" s="195" t="s">
        <v>119</v>
      </c>
      <c r="B105" s="288"/>
      <c r="C105" s="290"/>
      <c r="D105" s="260"/>
      <c r="E105" s="293"/>
      <c r="F105" s="290"/>
    </row>
    <row r="106" spans="1:6" x14ac:dyDescent="0.35">
      <c r="A106" s="175" t="s">
        <v>120</v>
      </c>
      <c r="B106" s="196">
        <v>252660</v>
      </c>
      <c r="C106" s="197">
        <v>21</v>
      </c>
      <c r="D106" s="198">
        <v>8540</v>
      </c>
      <c r="E106" s="199">
        <v>20.9</v>
      </c>
      <c r="F106" s="197">
        <v>3.4</v>
      </c>
    </row>
    <row r="107" spans="1:6" x14ac:dyDescent="0.35">
      <c r="A107" s="175" t="s">
        <v>121</v>
      </c>
      <c r="B107" s="196">
        <v>184010</v>
      </c>
      <c r="C107" s="197">
        <v>15.3</v>
      </c>
      <c r="D107" s="198">
        <v>7220</v>
      </c>
      <c r="E107" s="199">
        <v>17.600000000000001</v>
      </c>
      <c r="F107" s="197">
        <v>3.9</v>
      </c>
    </row>
    <row r="108" spans="1:6" ht="34.5" x14ac:dyDescent="0.35">
      <c r="A108" s="175" t="s">
        <v>122</v>
      </c>
      <c r="B108" s="196">
        <v>175160</v>
      </c>
      <c r="C108" s="197">
        <v>14.6</v>
      </c>
      <c r="D108" s="198">
        <v>4310</v>
      </c>
      <c r="E108" s="199">
        <v>10.5</v>
      </c>
      <c r="F108" s="197">
        <v>2.5</v>
      </c>
    </row>
    <row r="109" spans="1:6" ht="23" x14ac:dyDescent="0.35">
      <c r="A109" s="175" t="s">
        <v>123</v>
      </c>
      <c r="B109" s="196">
        <v>106940</v>
      </c>
      <c r="C109" s="197">
        <v>8.9</v>
      </c>
      <c r="D109" s="198">
        <v>6130</v>
      </c>
      <c r="E109" s="199">
        <v>15</v>
      </c>
      <c r="F109" s="197">
        <v>5.7</v>
      </c>
    </row>
    <row r="110" spans="1:6" ht="23" x14ac:dyDescent="0.35">
      <c r="A110" s="175" t="s">
        <v>124</v>
      </c>
      <c r="B110" s="196">
        <v>56170</v>
      </c>
      <c r="C110" s="197">
        <v>4.7</v>
      </c>
      <c r="D110" s="198">
        <v>1640</v>
      </c>
      <c r="E110" s="199">
        <v>4</v>
      </c>
      <c r="F110" s="197">
        <v>2.9</v>
      </c>
    </row>
    <row r="111" spans="1:6" ht="23" x14ac:dyDescent="0.35">
      <c r="A111" s="175" t="s">
        <v>125</v>
      </c>
      <c r="B111" s="196">
        <v>45470</v>
      </c>
      <c r="C111" s="197">
        <v>3.8</v>
      </c>
      <c r="D111" s="198">
        <v>1550</v>
      </c>
      <c r="E111" s="199">
        <v>3.8</v>
      </c>
      <c r="F111" s="197">
        <v>3.4</v>
      </c>
    </row>
    <row r="112" spans="1:6" ht="23" x14ac:dyDescent="0.35">
      <c r="A112" s="175" t="s">
        <v>126</v>
      </c>
      <c r="B112" s="196">
        <v>41440</v>
      </c>
      <c r="C112" s="197">
        <v>3.5</v>
      </c>
      <c r="D112" s="198">
        <v>1270</v>
      </c>
      <c r="E112" s="199">
        <v>3.1</v>
      </c>
      <c r="F112" s="197">
        <v>3.1</v>
      </c>
    </row>
    <row r="113" spans="1:6" x14ac:dyDescent="0.35">
      <c r="A113" s="175" t="s">
        <v>127</v>
      </c>
      <c r="B113" s="196">
        <v>39160</v>
      </c>
      <c r="C113" s="197">
        <v>3.3</v>
      </c>
      <c r="D113" s="198">
        <v>1110</v>
      </c>
      <c r="E113" s="199">
        <v>2.7</v>
      </c>
      <c r="F113" s="197">
        <v>2.8</v>
      </c>
    </row>
    <row r="114" spans="1:6" ht="34.5" x14ac:dyDescent="0.35">
      <c r="A114" s="175" t="s">
        <v>128</v>
      </c>
      <c r="B114" s="196">
        <v>34590</v>
      </c>
      <c r="C114" s="197">
        <v>2.9</v>
      </c>
      <c r="D114" s="198">
        <v>1070</v>
      </c>
      <c r="E114" s="199">
        <v>2.6</v>
      </c>
      <c r="F114" s="197">
        <v>3.1</v>
      </c>
    </row>
    <row r="115" spans="1:6" x14ac:dyDescent="0.35">
      <c r="A115" s="175" t="s">
        <v>129</v>
      </c>
      <c r="B115" s="196">
        <v>28010</v>
      </c>
      <c r="C115" s="197">
        <v>2.2999999999999998</v>
      </c>
      <c r="D115" s="198">
        <v>750</v>
      </c>
      <c r="E115" s="199">
        <v>1.8</v>
      </c>
      <c r="F115" s="197">
        <v>2.7</v>
      </c>
    </row>
    <row r="116" spans="1:6" ht="34.5" x14ac:dyDescent="0.35">
      <c r="A116" s="175" t="s">
        <v>130</v>
      </c>
      <c r="B116" s="196">
        <v>26090</v>
      </c>
      <c r="C116" s="197">
        <v>2.2000000000000002</v>
      </c>
      <c r="D116" s="198">
        <v>470</v>
      </c>
      <c r="E116" s="199">
        <v>1.2</v>
      </c>
      <c r="F116" s="197">
        <v>1.8</v>
      </c>
    </row>
    <row r="117" spans="1:6" x14ac:dyDescent="0.35">
      <c r="A117" s="175" t="s">
        <v>131</v>
      </c>
      <c r="B117" s="196">
        <v>25580</v>
      </c>
      <c r="C117" s="197">
        <v>2.1</v>
      </c>
      <c r="D117" s="198">
        <v>770</v>
      </c>
      <c r="E117" s="199">
        <v>1.9</v>
      </c>
      <c r="F117" s="197">
        <v>3</v>
      </c>
    </row>
    <row r="118" spans="1:6" ht="23" x14ac:dyDescent="0.35">
      <c r="A118" s="175" t="s">
        <v>132</v>
      </c>
      <c r="B118" s="196">
        <v>20440</v>
      </c>
      <c r="C118" s="197">
        <v>1.7</v>
      </c>
      <c r="D118" s="198">
        <v>570</v>
      </c>
      <c r="E118" s="199">
        <v>1.4</v>
      </c>
      <c r="F118" s="197">
        <v>2.8</v>
      </c>
    </row>
    <row r="119" spans="1:6" x14ac:dyDescent="0.35">
      <c r="A119" s="175" t="s">
        <v>133</v>
      </c>
      <c r="B119" s="196">
        <v>20280</v>
      </c>
      <c r="C119" s="197">
        <v>1.7</v>
      </c>
      <c r="D119" s="198">
        <v>1250</v>
      </c>
      <c r="E119" s="199">
        <v>3.1</v>
      </c>
      <c r="F119" s="197">
        <v>6.2</v>
      </c>
    </row>
    <row r="120" spans="1:6" x14ac:dyDescent="0.35">
      <c r="A120" s="175" t="s">
        <v>134</v>
      </c>
      <c r="B120" s="196">
        <v>19600</v>
      </c>
      <c r="C120" s="197">
        <v>1.6</v>
      </c>
      <c r="D120" s="198">
        <v>870</v>
      </c>
      <c r="E120" s="199">
        <v>2.1</v>
      </c>
      <c r="F120" s="197">
        <v>4.5</v>
      </c>
    </row>
    <row r="121" spans="1:6" ht="23" x14ac:dyDescent="0.35">
      <c r="A121" s="175" t="s">
        <v>135</v>
      </c>
      <c r="B121" s="196">
        <v>17750</v>
      </c>
      <c r="C121" s="197">
        <v>1.5</v>
      </c>
      <c r="D121" s="198">
        <v>490</v>
      </c>
      <c r="E121" s="199">
        <v>1.2</v>
      </c>
      <c r="F121" s="197">
        <v>2.8</v>
      </c>
    </row>
    <row r="122" spans="1:6" ht="23" x14ac:dyDescent="0.35">
      <c r="A122" s="175" t="s">
        <v>136</v>
      </c>
      <c r="B122" s="196">
        <v>16090</v>
      </c>
      <c r="C122" s="197">
        <v>1.4</v>
      </c>
      <c r="D122" s="198">
        <v>380</v>
      </c>
      <c r="E122" s="199">
        <v>0.9</v>
      </c>
      <c r="F122" s="197">
        <v>2.2999999999999998</v>
      </c>
    </row>
    <row r="123" spans="1:6" ht="23" x14ac:dyDescent="0.35">
      <c r="A123" s="175" t="s">
        <v>137</v>
      </c>
      <c r="B123" s="196">
        <v>15870</v>
      </c>
      <c r="C123" s="197">
        <v>1.3</v>
      </c>
      <c r="D123" s="198">
        <v>740</v>
      </c>
      <c r="E123" s="199">
        <v>1.8</v>
      </c>
      <c r="F123" s="197">
        <v>4.5999999999999996</v>
      </c>
    </row>
    <row r="124" spans="1:6" ht="23" x14ac:dyDescent="0.35">
      <c r="A124" s="175" t="s">
        <v>138</v>
      </c>
      <c r="B124" s="196">
        <v>9980</v>
      </c>
      <c r="C124" s="197">
        <v>0.8</v>
      </c>
      <c r="D124" s="198">
        <v>260</v>
      </c>
      <c r="E124" s="199">
        <v>0.6</v>
      </c>
      <c r="F124" s="197">
        <v>2.6</v>
      </c>
    </row>
    <row r="125" spans="1:6" ht="23" x14ac:dyDescent="0.35">
      <c r="A125" s="200" t="s">
        <v>139</v>
      </c>
      <c r="B125" s="196">
        <v>9890</v>
      </c>
      <c r="C125" s="197">
        <v>0.8</v>
      </c>
      <c r="D125" s="198">
        <v>20</v>
      </c>
      <c r="E125" s="199">
        <v>0</v>
      </c>
      <c r="F125" s="197">
        <v>0.2</v>
      </c>
    </row>
    <row r="126" spans="1:6" ht="23" x14ac:dyDescent="0.35">
      <c r="A126" s="175" t="s">
        <v>140</v>
      </c>
      <c r="B126" s="196">
        <v>9500</v>
      </c>
      <c r="C126" s="197">
        <v>0.8</v>
      </c>
      <c r="D126" s="198">
        <v>350</v>
      </c>
      <c r="E126" s="199">
        <v>0.9</v>
      </c>
      <c r="F126" s="197">
        <v>3.7</v>
      </c>
    </row>
    <row r="127" spans="1:6" x14ac:dyDescent="0.35">
      <c r="A127" s="175" t="s">
        <v>141</v>
      </c>
      <c r="B127" s="196">
        <v>8640</v>
      </c>
      <c r="C127" s="197">
        <v>0.7</v>
      </c>
      <c r="D127" s="198">
        <v>170</v>
      </c>
      <c r="E127" s="199">
        <v>0.4</v>
      </c>
      <c r="F127" s="197">
        <v>1.9</v>
      </c>
    </row>
    <row r="128" spans="1:6" ht="23" x14ac:dyDescent="0.35">
      <c r="A128" s="175" t="s">
        <v>142</v>
      </c>
      <c r="B128" s="196">
        <v>7460</v>
      </c>
      <c r="C128" s="197">
        <v>0.6</v>
      </c>
      <c r="D128" s="198">
        <v>220</v>
      </c>
      <c r="E128" s="199">
        <v>0.5</v>
      </c>
      <c r="F128" s="197">
        <v>2.9</v>
      </c>
    </row>
    <row r="129" spans="1:6" x14ac:dyDescent="0.35">
      <c r="A129" s="175" t="s">
        <v>143</v>
      </c>
      <c r="B129" s="196">
        <v>6670</v>
      </c>
      <c r="C129" s="197">
        <v>0.6</v>
      </c>
      <c r="D129" s="198">
        <v>220</v>
      </c>
      <c r="E129" s="199">
        <v>0.5</v>
      </c>
      <c r="F129" s="197">
        <v>3.3</v>
      </c>
    </row>
    <row r="130" spans="1:6" x14ac:dyDescent="0.35">
      <c r="A130" s="175" t="s">
        <v>144</v>
      </c>
      <c r="B130" s="196">
        <v>5770</v>
      </c>
      <c r="C130" s="197">
        <v>0.5</v>
      </c>
      <c r="D130" s="198">
        <v>150</v>
      </c>
      <c r="E130" s="199">
        <v>0.4</v>
      </c>
      <c r="F130" s="197">
        <v>2.6</v>
      </c>
    </row>
    <row r="131" spans="1:6" ht="23" x14ac:dyDescent="0.35">
      <c r="A131" s="175" t="s">
        <v>145</v>
      </c>
      <c r="B131" s="196">
        <v>4600</v>
      </c>
      <c r="C131" s="197">
        <v>0.4</v>
      </c>
      <c r="D131" s="198">
        <v>150</v>
      </c>
      <c r="E131" s="199">
        <v>0.4</v>
      </c>
      <c r="F131" s="197">
        <v>3.3</v>
      </c>
    </row>
    <row r="132" spans="1:6" ht="34.5" x14ac:dyDescent="0.35">
      <c r="A132" s="175" t="s">
        <v>146</v>
      </c>
      <c r="B132" s="196">
        <v>3670</v>
      </c>
      <c r="C132" s="197">
        <v>0.3</v>
      </c>
      <c r="D132" s="198">
        <v>110</v>
      </c>
      <c r="E132" s="199">
        <v>0.3</v>
      </c>
      <c r="F132" s="197">
        <v>3</v>
      </c>
    </row>
    <row r="133" spans="1:6" ht="23" x14ac:dyDescent="0.35">
      <c r="A133" s="175" t="s">
        <v>147</v>
      </c>
      <c r="B133" s="196">
        <v>2500</v>
      </c>
      <c r="C133" s="197">
        <v>0.2</v>
      </c>
      <c r="D133" s="198">
        <v>60</v>
      </c>
      <c r="E133" s="199">
        <v>0.2</v>
      </c>
      <c r="F133" s="197">
        <v>2.5</v>
      </c>
    </row>
    <row r="134" spans="1:6" x14ac:dyDescent="0.35">
      <c r="A134" s="175" t="s">
        <v>148</v>
      </c>
      <c r="B134" s="196">
        <v>1730</v>
      </c>
      <c r="C134" s="197">
        <v>0.1</v>
      </c>
      <c r="D134" s="198">
        <v>20</v>
      </c>
      <c r="E134" s="199">
        <v>0</v>
      </c>
      <c r="F134" s="197">
        <v>0.9</v>
      </c>
    </row>
    <row r="135" spans="1:6" ht="23" x14ac:dyDescent="0.35">
      <c r="A135" s="175" t="s">
        <v>149</v>
      </c>
      <c r="B135" s="196">
        <v>1350</v>
      </c>
      <c r="C135" s="197">
        <v>0.1</v>
      </c>
      <c r="D135" s="198">
        <v>40</v>
      </c>
      <c r="E135" s="199">
        <v>0.1</v>
      </c>
      <c r="F135" s="197">
        <v>2.9</v>
      </c>
    </row>
    <row r="136" spans="1:6" ht="23" x14ac:dyDescent="0.35">
      <c r="A136" s="175" t="s">
        <v>150</v>
      </c>
      <c r="B136" s="196">
        <v>1170</v>
      </c>
      <c r="C136" s="197">
        <v>0.1</v>
      </c>
      <c r="D136" s="198">
        <v>10</v>
      </c>
      <c r="E136" s="199">
        <v>0</v>
      </c>
      <c r="F136" s="197">
        <v>1</v>
      </c>
    </row>
    <row r="137" spans="1:6" ht="23" x14ac:dyDescent="0.35">
      <c r="A137" s="175" t="s">
        <v>151</v>
      </c>
      <c r="B137" s="196">
        <v>1100</v>
      </c>
      <c r="C137" s="197">
        <v>0.1</v>
      </c>
      <c r="D137" s="198">
        <v>0</v>
      </c>
      <c r="E137" s="199">
        <v>0</v>
      </c>
      <c r="F137" s="197">
        <v>0.4</v>
      </c>
    </row>
    <row r="138" spans="1:6" ht="34.5" x14ac:dyDescent="0.35">
      <c r="A138" s="175" t="s">
        <v>152</v>
      </c>
      <c r="B138" s="196">
        <v>640</v>
      </c>
      <c r="C138" s="197">
        <v>0.1</v>
      </c>
      <c r="D138" s="198">
        <v>30</v>
      </c>
      <c r="E138" s="199">
        <v>0.1</v>
      </c>
      <c r="F138" s="197">
        <v>4.5999999999999996</v>
      </c>
    </row>
    <row r="139" spans="1:6" x14ac:dyDescent="0.35">
      <c r="A139" s="175" t="s">
        <v>153</v>
      </c>
      <c r="B139" s="196">
        <v>480</v>
      </c>
      <c r="C139" s="197">
        <v>0</v>
      </c>
      <c r="D139" s="198">
        <v>0</v>
      </c>
      <c r="E139" s="199">
        <v>0</v>
      </c>
      <c r="F139" s="197">
        <v>0.3</v>
      </c>
    </row>
    <row r="140" spans="1:6" ht="23" x14ac:dyDescent="0.35">
      <c r="A140" s="175" t="s">
        <v>154</v>
      </c>
      <c r="B140" s="196">
        <v>200</v>
      </c>
      <c r="C140" s="197">
        <v>0</v>
      </c>
      <c r="D140" s="198">
        <v>10</v>
      </c>
      <c r="E140" s="199">
        <v>0</v>
      </c>
      <c r="F140" s="197">
        <v>4.5999999999999996</v>
      </c>
    </row>
    <row r="141" spans="1:6" ht="23.5" thickBot="1" x14ac:dyDescent="0.4">
      <c r="A141" s="201" t="s">
        <v>155</v>
      </c>
      <c r="B141" s="196">
        <v>40</v>
      </c>
      <c r="C141" s="197">
        <v>0</v>
      </c>
      <c r="D141" s="198">
        <v>0</v>
      </c>
      <c r="E141" s="199">
        <v>0</v>
      </c>
      <c r="F141" s="197">
        <v>0</v>
      </c>
    </row>
    <row r="142" spans="1:6" ht="15" thickBot="1" x14ac:dyDescent="0.4">
      <c r="A142" s="202" t="s">
        <v>156</v>
      </c>
      <c r="B142" s="203">
        <v>1200700</v>
      </c>
      <c r="C142" s="204">
        <v>99.999999999999957</v>
      </c>
      <c r="D142" s="205">
        <v>40950</v>
      </c>
      <c r="E142" s="206">
        <v>100</v>
      </c>
      <c r="F142" s="204">
        <v>3.4</v>
      </c>
    </row>
  </sheetData>
  <mergeCells count="11">
    <mergeCell ref="A7:F7"/>
    <mergeCell ref="A26:F26"/>
    <mergeCell ref="C48:F48"/>
    <mergeCell ref="C59:F59"/>
    <mergeCell ref="B103:C103"/>
    <mergeCell ref="D103:F103"/>
    <mergeCell ref="B104:B105"/>
    <mergeCell ref="C104:C105"/>
    <mergeCell ref="D104:D105"/>
    <mergeCell ref="E104:E105"/>
    <mergeCell ref="F104:F10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99EAC-75CE-4179-B2CF-E23F349B6C24}">
  <sheetPr>
    <tabColor theme="9" tint="0.59999389629810485"/>
  </sheetPr>
  <dimension ref="A3:D26"/>
  <sheetViews>
    <sheetView tabSelected="1" zoomScale="110" zoomScaleNormal="110" workbookViewId="0">
      <selection activeCell="E13" sqref="E13"/>
    </sheetView>
  </sheetViews>
  <sheetFormatPr baseColWidth="10" defaultRowHeight="14.5" x14ac:dyDescent="0.35"/>
  <cols>
    <col min="1" max="1" width="49.81640625" customWidth="1"/>
    <col min="2" max="2" width="31.1796875" customWidth="1"/>
  </cols>
  <sheetData>
    <row r="3" spans="1:2" x14ac:dyDescent="0.35">
      <c r="A3" s="1"/>
    </row>
    <row r="6" spans="1:2" ht="15" thickBot="1" x14ac:dyDescent="0.4"/>
    <row r="7" spans="1:2" x14ac:dyDescent="0.35">
      <c r="A7" s="247" t="s">
        <v>166</v>
      </c>
      <c r="B7" s="222">
        <v>455</v>
      </c>
    </row>
    <row r="8" spans="1:2" x14ac:dyDescent="0.35">
      <c r="A8" s="248" t="s">
        <v>167</v>
      </c>
      <c r="B8" s="223">
        <v>96</v>
      </c>
    </row>
    <row r="9" spans="1:2" x14ac:dyDescent="0.35">
      <c r="A9" s="249" t="s">
        <v>182</v>
      </c>
      <c r="B9" s="232"/>
    </row>
    <row r="10" spans="1:2" x14ac:dyDescent="0.35">
      <c r="A10" s="248" t="s">
        <v>168</v>
      </c>
      <c r="B10" s="223">
        <v>69</v>
      </c>
    </row>
    <row r="11" spans="1:2" x14ac:dyDescent="0.35">
      <c r="A11" s="249" t="s">
        <v>183</v>
      </c>
      <c r="B11" s="232"/>
    </row>
    <row r="12" spans="1:2" x14ac:dyDescent="0.35">
      <c r="A12" s="248" t="s">
        <v>169</v>
      </c>
      <c r="B12" s="223">
        <v>293</v>
      </c>
    </row>
    <row r="13" spans="1:2" x14ac:dyDescent="0.35">
      <c r="A13" s="248" t="s">
        <v>170</v>
      </c>
      <c r="B13" s="223">
        <v>8</v>
      </c>
    </row>
    <row r="14" spans="1:2" x14ac:dyDescent="0.35">
      <c r="A14" s="249" t="s">
        <v>184</v>
      </c>
      <c r="B14" s="232"/>
    </row>
    <row r="15" spans="1:2" x14ac:dyDescent="0.35">
      <c r="A15" s="248" t="s">
        <v>171</v>
      </c>
      <c r="B15" s="223">
        <v>963</v>
      </c>
    </row>
    <row r="16" spans="1:2" x14ac:dyDescent="0.35">
      <c r="A16" s="249" t="s">
        <v>185</v>
      </c>
      <c r="B16" s="232"/>
    </row>
    <row r="17" spans="1:4" x14ac:dyDescent="0.35">
      <c r="A17" s="248" t="s">
        <v>172</v>
      </c>
      <c r="B17" s="223">
        <v>13</v>
      </c>
    </row>
    <row r="18" spans="1:4" x14ac:dyDescent="0.35">
      <c r="A18" s="248" t="s">
        <v>173</v>
      </c>
      <c r="B18" s="223">
        <v>8</v>
      </c>
    </row>
    <row r="19" spans="1:4" x14ac:dyDescent="0.35">
      <c r="A19" s="249" t="s">
        <v>186</v>
      </c>
      <c r="B19" s="232"/>
    </row>
    <row r="20" spans="1:4" x14ac:dyDescent="0.35">
      <c r="A20" s="248" t="s">
        <v>174</v>
      </c>
      <c r="B20" s="223">
        <v>234</v>
      </c>
    </row>
    <row r="21" spans="1:4" x14ac:dyDescent="0.35">
      <c r="A21" s="248" t="s">
        <v>175</v>
      </c>
      <c r="B21" s="223">
        <v>71</v>
      </c>
    </row>
    <row r="22" spans="1:4" ht="15" thickBot="1" x14ac:dyDescent="0.4">
      <c r="A22" s="250" t="s">
        <v>176</v>
      </c>
      <c r="B22" s="233">
        <v>2</v>
      </c>
    </row>
    <row r="23" spans="1:4" ht="15" thickBot="1" x14ac:dyDescent="0.4">
      <c r="A23" s="251"/>
    </row>
    <row r="24" spans="1:4" ht="15" thickBot="1" x14ac:dyDescent="0.4">
      <c r="A24" s="252" t="s">
        <v>177</v>
      </c>
      <c r="B24" s="231">
        <v>2212</v>
      </c>
      <c r="D24" s="246"/>
    </row>
    <row r="25" spans="1:4" ht="15" thickBot="1" x14ac:dyDescent="0.4">
      <c r="A25" s="251"/>
    </row>
    <row r="26" spans="1:4" ht="15" thickBot="1" x14ac:dyDescent="0.4">
      <c r="A26" s="252" t="s">
        <v>178</v>
      </c>
      <c r="B26" s="231">
        <v>6154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D 4 G A A B Q S w M E F A A C A A g A 0 G J U V V j 1 0 p O k A A A A 9 g A A A B I A H A B D b 2 5 m a W c v U G F j a 2 F n Z S 5 4 b W w g o h g A K K A U A A A A A A A A A A A A A A A A A A A A A A A A A A A A h Y 8 x D o I w G I W v Q r r T l r I o + S m D i Z M k R h P j 2 k C B R i i m L Z a 7 O X g k r y B G U T f H 9 7 1 v e O 9 + v U E 2 d m 1 w k c a q X q c o w h Q F U h d 9 q X S d o s F V 4 Q J l H L a i O I l a B p O s b T L a M k W N c + e E E O 8 9 9 j H u T U 0 Y p R E 5 5 p t 9 0 c h O o I + s / s u h 0 t Y J X U j E 4 f A a w x m O 6 B L H l G E K Z I a Q K / 0 V 2 L T 3 2 f 5 A W A 2 t G 4 z k l Q n X O y B z B P L + w B 9 Q S w M E F A A C A A g A 0 G J U 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i V F U M a a 7 K O A M A A H k K A A A T A B w A R m 9 y b X V s Y X M v U 2 V j d G l v b j E u b S C i G A A o o B Q A A A A A A A A A A A A A A A A A A A A A A A A A A A D N V t t O 2 0 A Q f U f K P 4 y W F 0 c 4 E Q m U I m g q I W j V S L 0 g k v Y F I m t j j 8 m q 9 q 6 1 u 6 a t E F J f + w l 9 6 2 P h N / I n / Z L O 2 i H k x l U t b a Q o 9 m b m n L N n Z j 0 2 G F q h J H T K 3 8 Z 2 Z a m y Z A Z c Y w T L r M v 7 C T Y a m + D t 8 2 O E t b U q g x Y k a C t L Q J + O y n W I t L I f x f U i 1 n g v R Y L 1 X S U t S m s 8 t r t 1 9 N 6 g N k c v 3 7 Q P 3 n V 2 j v b Q f L Q q O 1 p d D W p B O B B x r N H U Q k q t Y S S c h u Z q s 1 k L V Z o R D 9 a z K G Z V H w 7 b 7 j 4 l U O 5 i W q x R X 2 O 9 q l 8 K G e t s j T S d H r a j 1 l g + 6 5 0 d 7 n H L e 6 P w Z b a r E i U l G j B 5 l m m R D s / R u K 0 V G f U D T N U J U k y e S u N d o v i n r F x a Z z 6 M L j f Z W X U M + l o c O 8 h Y J F Z P A 3 Y w I X 8 P 1 C f j X c P t A / J w A N 5 h i d v o w b P n R D L g a Q Z b M D y 3 h C O M K R w w E C E 0 V 8 H w h G s x P D e g c s i S n N Y Z c B n B N M h b Z Z E w I i J 1 V J B p d S K M E u S 7 D 5 J q T 7 W m a + P + 9 I F r P b x Y B G O V 5 Q k g h X P K l k 5 D q i K e C O s U C B m R S N S p K E h Y 9 c q W w g K w m k u T K c d y 5 U t 3 t I j e A v e u E F 7 I m h 1 e 2 F J 7 m k 8 Y u 0 / 3 t L 1 X y C N q M m 8 R G f X O K G o n S T q h 8 8 y 0 r M 6 x N y H x S 1 b s R s R k 5 4 y 8 W O m 0 N M J F O Y 4 5 O f 7 p Z W s 0 i M 4 6 M I u f 7 Z k P p 6 x b 2 O a R b 1 K l f Y 3 V u Y j h t + n i D p Q 2 w M N Q 6 Y h i 2 9 J u r N c d d R G 8 c 4 I h I J 0 F J S C i E o b 2 E k / m a R 9 1 y a n 5 C R d J g j k h D a i U I u S Z q 5 L B v D x E 9 0 l a g Z C O s + Z F 3 y 1 7 S V w 1 K j c 1 W h G W S z r / 3 G k i 1 w 2 p o W z n C v X E M T n 5 K C y w U o Q X 6 a K f F 4 + z W E h K E s O f G m H 4 A 5 J f X 7 / v H G M s s s E D N I 1 A C 5 Z 7 A X e o f W 4 t 1 u 7 d d J e W 3 F C / O + J M u l W a D T c b X Y T f V N L Z / n V w V / 0 7 G z 3 f w E H j Q S 0 c N B + n v Y K 1 / 7 G N g / W / 1 s j B k z u 1 c r D x p 5 o 5 e P r P 2 j n Y n K G e G O f j O a 2 R H t 1 z r w i S p + N X h N k J M j 0 Q W B e 1 F t Z N X D Z J 8 I G 7 S h E 8 2 c r D q c F 4 g G 4 J K S J H b 7 E U n w F 9 m T 8 K 1 Z c 5 X Z o r / q K 5 c 3 b N v G v c O v D m h b o N X j v Z x l Z W l o S 8 h n L 7 N 1 B L A Q I t A B Q A A g A I A N B i V F V Y 9 d K T p A A A A P Y A A A A S A A A A A A A A A A A A A A A A A A A A A A B D b 2 5 m a W c v U G F j a 2 F n Z S 5 4 b W x Q S w E C L Q A U A A I A C A D Q Y l R V D 8 r p q 6 Q A A A D p A A A A E w A A A A A A A A A A A A A A A A D w A A A A W 0 N v b n R l b n R f V H l w Z X N d L n h t b F B L A Q I t A B Q A A g A I A N B i V F U M a a 7 K O A M A A H k K A A A T A A A A A A A A A A A A A A A A A O E B A A B G b 3 J t d W x h c y 9 T Z W N 0 a W 9 u M S 5 t U E s F B g A A A A A D A A M A w g A A A G Y F 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U l A A A A A A A A A y 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R h Y m x l M T E 4 J T I w K F B h Z 2 U l M j A z M y 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U m V s Y X R p b 2 5 z a G l w S W 5 m b 0 N v b n R h a W 5 l c i I g V m F s d W U 9 I n N 7 J n F 1 b 3 Q 7 Y 2 9 s d W 1 u Q 2 9 1 b n Q m c X V v d D s 6 M j A s J n F 1 b 3 Q 7 a 2 V 5 Q 2 9 s d W 1 u T m F t Z X M m c X V v d D s 6 W 1 0 s J n F 1 b 3 Q 7 c X V l c n l S Z W x h d G l v b n N o a X B z J n F 1 b 3 Q 7 O l t d L C Z x d W 9 0 O 2 N v b H V t b k l k Z W 5 0 a X R p Z X M m c X V v d D s 6 W y Z x d W 9 0 O 1 N l Y 3 R p b 2 4 x L 1 R h Y m x l M T E 4 I C h Q Y W d l I D M z K S 9 B d X R v U m V t b 3 Z l Z E N v b H V t b n M x L n t U Z X J y a X R v a X J l L D B 9 J n F 1 b 3 Q 7 L C Z x d W 9 0 O 1 N l Y 3 R p b 2 4 x L 1 R h Y m x l M T E 4 I C h Q Y W d l I D M z K S 9 B d X R v U m V t b 3 Z l Z E N v b H V t b n M x L n t U b 3 R h b C A o Z W 4 g b m 9 t Y n J l K S w x f S Z x d W 9 0 O y w m c X V v d D t T Z W N 0 a W 9 u M S 9 U Y W J s Z T E x O C A o U G F n Z S A z M y k v Q X V 0 b 1 J l b W 9 2 Z W R D b 2 x 1 b W 5 z M S 5 7 w 4 l 0 Y W J s a X N z Z W 1 l b n R z I G h v c n M g Y W N j b 3 J k L D J 9 J n F 1 b 3 Q 7 L C Z x d W 9 0 O 1 N l Y 3 R p b 2 4 x L 1 R h Y m x l M T E 4 I C h Q Y W d l I D M z K S 9 B d X R v U m V t b 3 Z l Z E N v b H V t b n M x L n t B d m V j I G V t c G x v a S B k a X J l Y 3 Q s M 3 0 m c X V v d D s s J n F 1 b 3 Q 7 U 2 V j d G l v b j E v V G F i b G U x M T g g K F B h Z 2 U g M z M p L 0 F 1 d G 9 S Z W 1 v d m V k Q 2 9 s d W 1 u c z E u e 1 R y Y X Z h a W x s Z X V y c y B o Y W 5 k a W N h c M O p c y B z Z X V s Z W 1 l b n Q s N H 0 m c X V v d D s s J n F 1 b 3 Q 7 U 2 V j d G l v b j E v V G F i b G U x M T g g K F B h Z 2 U g M z M p L 0 F 1 d G 9 S Z W 1 v d m V k Q 2 9 s d W 1 u c z E u e 1 R y Y X Z h a W x s Z X V y c y B o Y W 5 k a W N h c M O p c y A r I G N v b n R y Y X R z I G R l X G 5 z b 3 V z L X R y Y W l 0 Y W 5 j Z S B h d m V j I G x l I H N l Y 3 R l d X I g c H J v d M O p Z 8 O p L D V 9 J n F 1 b 3 Q 7 L C Z x d W 9 0 O 1 N l Y 3 R p b 2 4 x L 1 R h Y m x l M T E 4 I C h Q Y W d l I D M z K S 9 B d X R v U m V t b 3 Z l Z E N v b H V t b n M x L n t U c m F 2 Y W l s b G V 1 c n M g a G F u Z G l j Y X D D q X M g K y B j b 2 5 0 c m F 0 c y B k Z V x u c 2 9 1 c y 1 0 c m F p d G F u Y 2 U g Y X Z l Y y B s Z S B z Z W N 0 Z X V y I H B y b 3 T D q W f D q S A r X G 5 j b 2 5 0 c m l i d X R p b 2 4 g Z m l u Y W 5 j a c O o c m U g w 6 A g b O K A m U F n Z W Z p c G g s N n 0 m c X V v d D s s J n F 1 b 3 Q 7 U 2 V j d G l v b j E v V G F i b G U x M T g g K F B h Z 2 U g M z M p L 0 F 1 d G 9 S Z W 1 v d m V k Q 2 9 s d W 1 u c z E u e 1 R y Y X Z h a W x s Z X V y c y B o Y W 5 k a W N h c M O p c y A r I G N v b n R y a W J 1 d G l v b l x u Z m l u Y W 5 j a c O o c m U g w 6 A g b O K A m U F n Z W Z p c G g s N 3 0 m c X V v d D s s J n F 1 b 3 Q 7 U 2 V j d G l v b j E v V G F i b G U x M T g g K F B h Z 2 U g M z M p L 0 F 1 d G 9 S Z W 1 v d m V k Q 2 9 s d W 1 u c z E u e 1 N h b n M g Z W 1 w b G 9 p I G R p c m V j d C w 4 f S Z x d W 9 0 O y w m c X V v d D t T Z W N 0 a W 9 u M S 9 U Y W J s Z T E x O C A o U G F n Z S A z M y k v Q X V 0 b 1 J l b W 9 2 Z W R D b 2 x 1 b W 5 z M S 5 7 Q 2 9 u d H J p Y n V 0 a W 9 u I G Z p b m F u Y 2 n D q H J l I M O g I G z i g J l B Z 2 V m a X B o X G 5 z Z X V s Z W 1 l b n Q s O X 0 m c X V v d D s s J n F 1 b 3 Q 7 U 2 V j d G l v b j E v V G F i b G U x M T g g K F B h Z 2 U g M z M p L 0 F 1 d G 9 S Z W 1 v d m V k Q 2 9 s d W 1 u c z E u e 0 N v b n R y a W J 1 d G l v b i B m a W 5 h b m N p w 6 h y Z S D D o C B s 4 o C Z Q W d l Z m l w a C A r X G 5 j b 2 5 0 c m F 0 c y B k Z S B z b 3 V z L X R y Y W l 0 Y W 5 j Z S B h d m V j I G x l I H N l Y 3 R l d X J c b n B y b 3 T D q W f D q S w x M H 0 m c X V v d D s s J n F 1 b 3 Q 7 U 2 V j d G l v b j E v V G F i b G U x M T g g K F B h Z 2 U g M z M p L 0 F 1 d G 9 S Z W 1 v d m V k Q 2 9 s d W 1 u c z E u e 8 O J d G F i b G l z c 2 V t Z W 5 0 c y B z b 3 V z I G F j Y 2 9 y Z C w x M X 0 m c X V v d D s s J n F 1 b 3 Q 7 U 2 V j d G l v b j E v V G F i b G U x M T g g K F B h Z 2 U g M z M p L 0 F 1 d G 9 S Z W 1 v d m V k Q 2 9 s d W 1 u c z E u e 0 F 2 Z W M g Z W 1 w b G 9 p I G R p c m V j d F 8 x L D E y f S Z x d W 9 0 O y w m c X V v d D t T Z W N 0 a W 9 u M S 9 U Y W J s Z T E x O C A o U G F n Z S A z M y k v Q X V 0 b 1 J l b W 9 2 Z W R D b 2 x 1 b W 5 z M S 5 7 V H J h d m F p b G x l d X J z I G h h b m R p Y 2 F w w 6 l z I H N l d W x l b W V u d F 8 y L D E z f S Z x d W 9 0 O y w m c X V v d D t T Z W N 0 a W 9 u M S 9 U Y W J s Z T E x O C A o U G F n Z S A z M y k v Q X V 0 b 1 J l b W 9 2 Z W R D b 2 x 1 b W 5 z M S 5 7 V H J h d m F p b G x l d X J z I G h h b m R p Y 2 F w w 6 l z I C s g Y 2 9 u d H J h d H M g Z G V c b n N v d X M t d H J h a X R h b m N l I G F 2 Z W M g b G U g c 2 V j d G V 1 c i B w c m 9 0 w 6 l n w 6 l f M y w x N H 0 m c X V v d D s s J n F 1 b 3 Q 7 U 2 V j d G l v b j E v V G F i b G U x M T g g K F B h Z 2 U g M z M p L 0 F 1 d G 9 S Z W 1 v d m V k Q 2 9 s d W 1 u c z E u e 1 R y Y X Z h a W x s Z X V y c y B o Y W 5 k a W N h c M O p c y A r I G N v b n R y Y X R z I G R l X G 5 z b 3 V z L X R y Y W l 0 Y W 5 j Z S B h d m V j I G x l I H N l Y 3 R l d X I g c H J v d M O p Z 8 O p I C t c b m N v b n R y a W J 1 d G l v b i B m a W 5 h b m N p w 6 h y Z S D D o C B s 4 o C Z Q W d l Z m l w a F 8 0 L D E 1 f S Z x d W 9 0 O y w m c X V v d D t T Z W N 0 a W 9 u M S 9 U Y W J s Z T E x O C A o U G F n Z S A z M y k v Q X V 0 b 1 J l b W 9 2 Z W R D b 2 x 1 b W 5 z M S 5 7 V H J h d m F p b G x l d X J z I G h h b m R p Y 2 F w w 6 l z I C s g Y 2 9 u d H J p Y n V 0 a W 9 u X G 5 m a W 5 h b m N p w 6 h y Z S D D o C B s 4 o C Z Q W d l Z m l w a F 8 1 L D E 2 f S Z x d W 9 0 O y w m c X V v d D t T Z W N 0 a W 9 u M S 9 U Y W J s Z T E x O C A o U G F n Z S A z M y k v Q X V 0 b 1 J l b W 9 2 Z W R D b 2 x 1 b W 5 z M S 5 7 U 2 F u c y B l b X B s b 2 k g Z G l y Z W N 0 X z Y s M T d 9 J n F 1 b 3 Q 7 L C Z x d W 9 0 O 1 N l Y 3 R p b 2 4 x L 1 R h Y m x l M T E 4 I C h Q Y W d l I D M z K S 9 B d X R v U m V t b 3 Z l Z E N v b H V t b n M x L n t D b 2 5 0 c m l i d X R p b 2 4 g Z m l u Y W 5 j a c O o c m U g w 6 A g b O K A m U F n Z W Z p c G h c b n N l d W x l b W V u d F 8 3 L D E 4 f S Z x d W 9 0 O y w m c X V v d D t T Z W N 0 a W 9 u M S 9 U Y W J s Z T E x O C A o U G F n Z S A z M y k v Q X V 0 b 1 J l b W 9 2 Z W R D b 2 x 1 b W 5 z M S 5 7 Q 2 9 u d H J p Y n V 0 a W 9 u I G Z p b m F u Y 2 n D q H J l I M O g I G z i g J l B Z 2 V m a X B o I C t c b m N v b n R y Y X R z I G R l I H N v d X M t d H J h a X R h b m N l I G F 2 Z W M g b G U g c 2 V j d G V 1 c l x u c H J v d M O p Z 8 O p X z g s M T l 9 J n F 1 b 3 Q 7 X S w m c X V v d D t D b 2 x 1 b W 5 D b 3 V u d C Z x d W 9 0 O z o y M C w m c X V v d D t L Z X l D b 2 x 1 b W 5 O Y W 1 l c y Z x d W 9 0 O z p b X S w m c X V v d D t D b 2 x 1 b W 5 J Z G V u d G l 0 a W V z J n F 1 b 3 Q 7 O l s m c X V v d D t T Z W N 0 a W 9 u M S 9 U Y W J s Z T E x O C A o U G F n Z S A z M y k v Q X V 0 b 1 J l b W 9 2 Z W R D b 2 x 1 b W 5 z M S 5 7 V G V y c m l 0 b 2 l y Z S w w f S Z x d W 9 0 O y w m c X V v d D t T Z W N 0 a W 9 u M S 9 U Y W J s Z T E x O C A o U G F n Z S A z M y k v Q X V 0 b 1 J l b W 9 2 Z W R D b 2 x 1 b W 5 z M S 5 7 V G 9 0 Y W w g K G V u I G 5 v b W J y Z S k s M X 0 m c X V v d D s s J n F 1 b 3 Q 7 U 2 V j d G l v b j E v V G F i b G U x M T g g K F B h Z 2 U g M z M p L 0 F 1 d G 9 S Z W 1 v d m V k Q 2 9 s d W 1 u c z E u e 8 O J d G F i b G l z c 2 V t Z W 5 0 c y B o b 3 J z I G F j Y 2 9 y Z C w y f S Z x d W 9 0 O y w m c X V v d D t T Z W N 0 a W 9 u M S 9 U Y W J s Z T E x O C A o U G F n Z S A z M y k v Q X V 0 b 1 J l b W 9 2 Z W R D b 2 x 1 b W 5 z M S 5 7 Q X Z l Y y B l b X B s b 2 k g Z G l y Z W N 0 L D N 9 J n F 1 b 3 Q 7 L C Z x d W 9 0 O 1 N l Y 3 R p b 2 4 x L 1 R h Y m x l M T E 4 I C h Q Y W d l I D M z K S 9 B d X R v U m V t b 3 Z l Z E N v b H V t b n M x L n t U c m F 2 Y W l s b G V 1 c n M g a G F u Z G l j Y X D D q X M g c 2 V 1 b G V t Z W 5 0 L D R 9 J n F 1 b 3 Q 7 L C Z x d W 9 0 O 1 N l Y 3 R p b 2 4 x L 1 R h Y m x l M T E 4 I C h Q Y W d l I D M z K S 9 B d X R v U m V t b 3 Z l Z E N v b H V t b n M x L n t U c m F 2 Y W l s b G V 1 c n M g a G F u Z G l j Y X D D q X M g K y B j b 2 5 0 c m F 0 c y B k Z V x u c 2 9 1 c y 1 0 c m F p d G F u Y 2 U g Y X Z l Y y B s Z S B z Z W N 0 Z X V y I H B y b 3 T D q W f D q S w 1 f S Z x d W 9 0 O y w m c X V v d D t T Z W N 0 a W 9 u M S 9 U Y W J s Z T E x O C A o U G F n Z S A z M y k v Q X V 0 b 1 J l b W 9 2 Z W R D b 2 x 1 b W 5 z M S 5 7 V H J h d m F p b G x l d X J z I G h h b m R p Y 2 F w w 6 l z I C s g Y 2 9 u d H J h d H M g Z G V c b n N v d X M t d H J h a X R h b m N l I G F 2 Z W M g b G U g c 2 V j d G V 1 c i B w c m 9 0 w 6 l n w 6 k g K 1 x u Y 2 9 u d H J p Y n V 0 a W 9 u I G Z p b m F u Y 2 n D q H J l I M O g I G z i g J l B Z 2 V m a X B o L D Z 9 J n F 1 b 3 Q 7 L C Z x d W 9 0 O 1 N l Y 3 R p b 2 4 x L 1 R h Y m x l M T E 4 I C h Q Y W d l I D M z K S 9 B d X R v U m V t b 3 Z l Z E N v b H V t b n M x L n t U c m F 2 Y W l s b G V 1 c n M g a G F u Z G l j Y X D D q X M g K y B j b 2 5 0 c m l i d X R p b 2 5 c b m Z p b m F u Y 2 n D q H J l I M O g I G z i g J l B Z 2 V m a X B o L D d 9 J n F 1 b 3 Q 7 L C Z x d W 9 0 O 1 N l Y 3 R p b 2 4 x L 1 R h Y m x l M T E 4 I C h Q Y W d l I D M z K S 9 B d X R v U m V t b 3 Z l Z E N v b H V t b n M x L n t T Y W 5 z I G V t c G x v a S B k a X J l Y 3 Q s O H 0 m c X V v d D s s J n F 1 b 3 Q 7 U 2 V j d G l v b j E v V G F i b G U x M T g g K F B h Z 2 U g M z M p L 0 F 1 d G 9 S Z W 1 v d m V k Q 2 9 s d W 1 u c z E u e 0 N v b n R y a W J 1 d G l v b i B m a W 5 h b m N p w 6 h y Z S D D o C B s 4 o C Z Q W d l Z m l w a F x u c 2 V 1 b G V t Z W 5 0 L D l 9 J n F 1 b 3 Q 7 L C Z x d W 9 0 O 1 N l Y 3 R p b 2 4 x L 1 R h Y m x l M T E 4 I C h Q Y W d l I D M z K S 9 B d X R v U m V t b 3 Z l Z E N v b H V t b n M x L n t D b 2 5 0 c m l i d X R p b 2 4 g Z m l u Y W 5 j a c O o c m U g w 6 A g b O K A m U F n Z W Z p c G g g K 1 x u Y 2 9 u d H J h d H M g Z G U g c 2 9 1 c y 1 0 c m F p d G F u Y 2 U g Y X Z l Y y B s Z S B z Z W N 0 Z X V y X G 5 w c m 9 0 w 6 l n w 6 k s M T B 9 J n F 1 b 3 Q 7 L C Z x d W 9 0 O 1 N l Y 3 R p b 2 4 x L 1 R h Y m x l M T E 4 I C h Q Y W d l I D M z K S 9 B d X R v U m V t b 3 Z l Z E N v b H V t b n M x L n v D i X R h Y m x p c 3 N l b W V u d H M g c 2 9 1 c y B h Y 2 N v c m Q s M T F 9 J n F 1 b 3 Q 7 L C Z x d W 9 0 O 1 N l Y 3 R p b 2 4 x L 1 R h Y m x l M T E 4 I C h Q Y W d l I D M z K S 9 B d X R v U m V t b 3 Z l Z E N v b H V t b n M x L n t B d m V j I G V t c G x v a S B k a X J l Y 3 R f M S w x M n 0 m c X V v d D s s J n F 1 b 3 Q 7 U 2 V j d G l v b j E v V G F i b G U x M T g g K F B h Z 2 U g M z M p L 0 F 1 d G 9 S Z W 1 v d m V k Q 2 9 s d W 1 u c z E u e 1 R y Y X Z h a W x s Z X V y c y B o Y W 5 k a W N h c M O p c y B z Z X V s Z W 1 l b n R f M i w x M 3 0 m c X V v d D s s J n F 1 b 3 Q 7 U 2 V j d G l v b j E v V G F i b G U x M T g g K F B h Z 2 U g M z M p L 0 F 1 d G 9 S Z W 1 v d m V k Q 2 9 s d W 1 u c z E u e 1 R y Y X Z h a W x s Z X V y c y B o Y W 5 k a W N h c M O p c y A r I G N v b n R y Y X R z I G R l X G 5 z b 3 V z L X R y Y W l 0 Y W 5 j Z S B h d m V j I G x l I H N l Y 3 R l d X I g c H J v d M O p Z 8 O p X z M s M T R 9 J n F 1 b 3 Q 7 L C Z x d W 9 0 O 1 N l Y 3 R p b 2 4 x L 1 R h Y m x l M T E 4 I C h Q Y W d l I D M z K S 9 B d X R v U m V t b 3 Z l Z E N v b H V t b n M x L n t U c m F 2 Y W l s b G V 1 c n M g a G F u Z G l j Y X D D q X M g K y B j b 2 5 0 c m F 0 c y B k Z V x u c 2 9 1 c y 1 0 c m F p d G F u Y 2 U g Y X Z l Y y B s Z S B z Z W N 0 Z X V y I H B y b 3 T D q W f D q S A r X G 5 j b 2 5 0 c m l i d X R p b 2 4 g Z m l u Y W 5 j a c O o c m U g w 6 A g b O K A m U F n Z W Z p c G h f N C w x N X 0 m c X V v d D s s J n F 1 b 3 Q 7 U 2 V j d G l v b j E v V G F i b G U x M T g g K F B h Z 2 U g M z M p L 0 F 1 d G 9 S Z W 1 v d m V k Q 2 9 s d W 1 u c z E u e 1 R y Y X Z h a W x s Z X V y c y B o Y W 5 k a W N h c M O p c y A r I G N v b n R y a W J 1 d G l v b l x u Z m l u Y W 5 j a c O o c m U g w 6 A g b O K A m U F n Z W Z p c G h f N S w x N n 0 m c X V v d D s s J n F 1 b 3 Q 7 U 2 V j d G l v b j E v V G F i b G U x M T g g K F B h Z 2 U g M z M p L 0 F 1 d G 9 S Z W 1 v d m V k Q 2 9 s d W 1 u c z E u e 1 N h b n M g Z W 1 w b G 9 p I G R p c m V j d F 8 2 L D E 3 f S Z x d W 9 0 O y w m c X V v d D t T Z W N 0 a W 9 u M S 9 U Y W J s Z T E x O C A o U G F n Z S A z M y k v Q X V 0 b 1 J l b W 9 2 Z W R D b 2 x 1 b W 5 z M S 5 7 Q 2 9 u d H J p Y n V 0 a W 9 u I G Z p b m F u Y 2 n D q H J l I M O g I G z i g J l B Z 2 V m a X B o X G 5 z Z X V s Z W 1 l b n R f N y w x O H 0 m c X V v d D s s J n F 1 b 3 Q 7 U 2 V j d G l v b j E v V G F i b G U x M T g g K F B h Z 2 U g M z M p L 0 F 1 d G 9 S Z W 1 v d m V k Q 2 9 s d W 1 u c z E u e 0 N v b n R y a W J 1 d G l v b i B m a W 5 h b m N p w 6 h y Z S D D o C B s 4 o C Z Q W d l Z m l w a C A r X G 5 j b 2 5 0 c m F 0 c y B k Z S B z b 3 V z L X R y Y W l 0 Y W 5 j Z S B h d m V j I G x l I H N l Y 3 R l d X J c b n B y b 3 T D q W f D q V 8 4 L D E 5 f S Z x d W 9 0 O 1 0 s J n F 1 b 3 Q 7 U m V s Y X R p b 2 5 z a G l w S W 5 m b y Z x d W 9 0 O z p b X X 0 i I C 8 + P E V u d H J 5 I F R 5 c G U 9 I k Z p b G x T d G F 0 d X M i I F Z h b H V l P S J z Q 2 9 t c G x l d G U i I C 8 + P E V u d H J 5 I F R 5 c G U 9 I k Z p b G x D b 2 x 1 b W 5 O Y W 1 l c y I g V m F s d W U 9 I n N b J n F 1 b 3 Q 7 V G V y c m l 0 b 2 l y Z S Z x d W 9 0 O y w m c X V v d D t U b 3 R h b C A o Z W 4 g b m 9 t Y n J l K S Z x d W 9 0 O y w m c X V v d D v D i X R h Y m x p c 3 N l b W V u d H M g a G 9 y c y B h Y 2 N v c m Q m c X V v d D s s J n F 1 b 3 Q 7 Q X Z l Y y B l b X B s b 2 k g Z G l y Z W N 0 J n F 1 b 3 Q 7 L C Z x d W 9 0 O 1 R y Y X Z h a W x s Z X V y c y B o Y W 5 k a W N h c M O p c y B z Z X V s Z W 1 l b n Q m c X V v d D s s J n F 1 b 3 Q 7 V H J h d m F p b G x l d X J z I G h h b m R p Y 2 F w w 6 l z I C s g Y 2 9 u d H J h d H M g Z G V c b n N v d X M t d H J h a X R h b m N l I G F 2 Z W M g b G U g c 2 V j d G V 1 c i B w c m 9 0 w 6 l n w 6 k m c X V v d D s s J n F 1 b 3 Q 7 V H J h d m F p b G x l d X J z I G h h b m R p Y 2 F w w 6 l z I C s g Y 2 9 u d H J h d H M g Z G V c b n N v d X M t d H J h a X R h b m N l I G F 2 Z W M g b G U g c 2 V j d G V 1 c i B w c m 9 0 w 6 l n w 6 k g K 1 x u Y 2 9 u d H J p Y n V 0 a W 9 u I G Z p b m F u Y 2 n D q H J l I M O g I G z i g J l B Z 2 V m a X B o J n F 1 b 3 Q 7 L C Z x d W 9 0 O 1 R y Y X Z h a W x s Z X V y c y B o Y W 5 k a W N h c M O p c y A r I G N v b n R y a W J 1 d G l v b l x u Z m l u Y W 5 j a c O o c m U g w 6 A g b O K A m U F n Z W Z p c G g m c X V v d D s s J n F 1 b 3 Q 7 U 2 F u c y B l b X B s b 2 k g Z G l y Z W N 0 J n F 1 b 3 Q 7 L C Z x d W 9 0 O 0 N v b n R y a W J 1 d G l v b i B m a W 5 h b m N p w 6 h y Z S D D o C B s 4 o C Z Q W d l Z m l w a F x u c 2 V 1 b G V t Z W 5 0 J n F 1 b 3 Q 7 L C Z x d W 9 0 O 0 N v b n R y a W J 1 d G l v b i B m a W 5 h b m N p w 6 h y Z S D D o C B s 4 o C Z Q W d l Z m l w a C A r X G 5 j b 2 5 0 c m F 0 c y B k Z S B z b 3 V z L X R y Y W l 0 Y W 5 j Z S B h d m V j I G x l I H N l Y 3 R l d X J c b n B y b 3 T D q W f D q S Z x d W 9 0 O y w m c X V v d D v D i X R h Y m x p c 3 N l b W V u d H M g c 2 9 1 c y B h Y 2 N v c m Q m c X V v d D s s J n F 1 b 3 Q 7 Q X Z l Y y B l b X B s b 2 k g Z G l y Z W N 0 X z E m c X V v d D s s J n F 1 b 3 Q 7 V H J h d m F p b G x l d X J z I G h h b m R p Y 2 F w w 6 l z I H N l d W x l b W V u d F 8 y J n F 1 b 3 Q 7 L C Z x d W 9 0 O 1 R y Y X Z h a W x s Z X V y c y B o Y W 5 k a W N h c M O p c y A r I G N v b n R y Y X R z I G R l X G 5 z b 3 V z L X R y Y W l 0 Y W 5 j Z S B h d m V j I G x l I H N l Y 3 R l d X I g c H J v d M O p Z 8 O p X z M m c X V v d D s s J n F 1 b 3 Q 7 V H J h d m F p b G x l d X J z I G h h b m R p Y 2 F w w 6 l z I C s g Y 2 9 u d H J h d H M g Z G V c b n N v d X M t d H J h a X R h b m N l I G F 2 Z W M g b G U g c 2 V j d G V 1 c i B w c m 9 0 w 6 l n w 6 k g K 1 x u Y 2 9 u d H J p Y n V 0 a W 9 u I G Z p b m F u Y 2 n D q H J l I M O g I G z i g J l B Z 2 V m a X B o X z Q m c X V v d D s s J n F 1 b 3 Q 7 V H J h d m F p b G x l d X J z I G h h b m R p Y 2 F w w 6 l z I C s g Y 2 9 u d H J p Y n V 0 a W 9 u X G 5 m a W 5 h b m N p w 6 h y Z S D D o C B s 4 o C Z Q W d l Z m l w a F 8 1 J n F 1 b 3 Q 7 L C Z x d W 9 0 O 1 N h b n M g Z W 1 w b G 9 p I G R p c m V j d F 8 2 J n F 1 b 3 Q 7 L C Z x d W 9 0 O 0 N v b n R y a W J 1 d G l v b i B m a W 5 h b m N p w 6 h y Z S D D o C B s 4 o C Z Q W d l Z m l w a F x u c 2 V 1 b G V t Z W 5 0 X z c m c X V v d D s s J n F 1 b 3 Q 7 Q 2 9 u d H J p Y n V 0 a W 9 u I G Z p b m F u Y 2 n D q H J l I M O g I G z i g J l B Z 2 V m a X B o I C t c b m N v b n R y Y X R z I G R l I H N v d X M t d H J h a X R h b m N l I G F 2 Z W M g b G U g c 2 V j d G V 1 c l x u c H J v d M O p Z 8 O p X z g m c X V v d D t d I i A v P j x F b n R y e S B U e X B l P S J G a W x s Q 2 9 s d W 1 u V H l w Z X M i I F Z h b H V l P S J z Q m d V R E J R V U Z C U V V G Q l F V R k J R V U Z C U V V G Q l F V P S I g L z 4 8 R W 5 0 c n k g V H l w Z T 0 i R m l s b E x h c 3 R V c G R h d G V k I i B W Y W x 1 Z T 0 i Z D I w M j I t M T A t M j B U M D k 6 N T g 6 M z I u M j A x O D g 2 O F o i I C 8 + P E V u d H J 5 I F R 5 c G U 9 I k Z p b G x F c n J v c k N v d W 5 0 I i B W Y W x 1 Z T 0 i b D A i I C 8 + P E V u d H J 5 I F R 5 c G U 9 I k Z p b G x F c n J v c k N v Z G U i I F Z h b H V l P S J z V W 5 r b m 9 3 b i I g L z 4 8 R W 5 0 c n k g V H l w Z T 0 i R m l s b E N v d W 5 0 I i B W Y W x 1 Z T 0 i b D g i I C 8 + P E V u d H J 5 I F R 5 c G U 9 I k F k Z G V k V G 9 E Y X R h T W 9 k Z W w i I F Z h b H V l P S J s M C I g L z 4 8 R W 5 0 c n k g V H l w Z T 0 i U m V j b 3 Z l c n l U Y X J n Z X R T a G V l d C I g V m F s d W U 9 I n N G Z X V p b D M i I C 8 + P E V u d H J 5 I F R 5 c G U 9 I l J l Y 2 9 2 Z X J 5 V G F y Z 2 V 0 Q 2 9 s d W 1 u I i B W Y W x 1 Z T 0 i b D E i I C 8 + P E V u d H J 5 I F R 5 c G U 9 I l J l Y 2 9 2 Z X J 5 V G F y Z 2 V 0 U m 9 3 I i B W Y W x 1 Z T 0 i b D E i I C 8 + P C 9 T d G F i b G V F b n R y a W V z P j w v S X R l b T 4 8 S X R l b T 4 8 S X R l b U x v Y 2 F 0 a W 9 u P j x J d G V t V H l w Z T 5 G b 3 J t d W x h P C 9 J d G V t V H l w Z T 4 8 S X R l b V B h d G g + U 2 V j d G l v b j E v V G F i b G U x M T g l M j A o U G F n Z S U y M D M z K S 9 T b 3 V y Y 2 U 8 L 0 l 0 Z W 1 Q Y X R o P j w v S X R l b U x v Y 2 F 0 a W 9 u P j x T d G F i b G V F b n R y a W V z I C 8 + P C 9 J d G V t P j x J d G V t P j x J d G V t T G 9 j Y X R p b 2 4 + P E l 0 Z W 1 U e X B l P k Z v c m 1 1 b G E 8 L 0 l 0 Z W 1 U e X B l P j x J d G V t U G F 0 a D 5 T Z W N 0 a W 9 u M S 9 U Y W J s Z T E x O C U y M C h Q Y W d l J T I w M z M p L 1 R h Y m x l M T E 4 P C 9 J d G V t U G F 0 a D 4 8 L 0 l 0 Z W 1 M b 2 N h d G l v b j 4 8 U 3 R h Y m x l R W 5 0 c m l l c y A v P j w v S X R l b T 4 8 S X R l b T 4 8 S X R l b U x v Y 2 F 0 a W 9 u P j x J d G V t V H l w Z T 5 G b 3 J t d W x h P C 9 J d G V t V H l w Z T 4 8 S X R l b V B h d G g + U 2 V j d G l v b j E v V G F i b G U x M T g l M j A o U G F n Z S U y M D M z K S 9 D b 2 x v b m 5 l c y U y M H N 1 c H B y a W 0 l Q z M l Q T l l c z w v S X R l b V B h d G g + P C 9 J d G V t T G 9 j Y X R p b 2 4 + P F N 0 Y W J s Z U V u d H J p Z X M g L z 4 8 L 0 l 0 Z W 0 + P E l 0 Z W 0 + P E l 0 Z W 1 M b 2 N h d G l v b j 4 8 S X R l b V R 5 c G U + R m 9 y b X V s Y T w v S X R l b V R 5 c G U + P E l 0 Z W 1 Q Y X R o P l N l Y 3 R p b 2 4 x L 1 R h Y m x l M T E 4 J T I w K F B h Z 2 U l M j A z M y k v T G l n b m V z J T I w Z m l s d H I l Q z M l Q T l l c z w v S X R l b V B h d G g + P C 9 J d G V t T G 9 j Y X R p b 2 4 + P F N 0 Y W J s Z U V u d H J p Z X M g L z 4 8 L 0 l 0 Z W 0 + P E l 0 Z W 0 + P E l 0 Z W 1 M b 2 N h d G l v b j 4 8 S X R l b V R 5 c G U + R m 9 y b X V s Y T w v S X R l b V R 5 c G U + P E l 0 Z W 1 Q Y X R o P l N l Y 3 R p b 2 4 x L 1 R h Y m x l M T E 4 J T I w K F B h Z 2 U l M j A z M y k v V G F i b G U l M j B 0 c m F u c 3 B v c y V D M y V B O W U 8 L 0 l 0 Z W 1 Q Y X R o P j w v S X R l b U x v Y 2 F 0 a W 9 u P j x T d G F i b G V F b n R y a W V z I C 8 + P C 9 J d G V t P j x J d G V t P j x J d G V t T G 9 j Y X R p b 2 4 + P E l 0 Z W 1 U e X B l P k Z v c m 1 1 b G E 8 L 0 l 0 Z W 1 U e X B l P j x J d G V t U G F 0 a D 5 T Z W N 0 a W 9 u M S 9 U Y W J s Z T E x O C U y M C h Q Y W d l J T I w M z M p L 0 V u L X Q l Q z M l Q U F 0 Z X M l M j B w c m 9 t d X M 8 L 0 l 0 Z W 1 Q Y X R o P j w v S X R l b U x v Y 2 F 0 a W 9 u P j x T d G F i b G V F b n R y a W V z I C 8 + P C 9 J d G V t P j x J d G V t P j x J d G V t T G 9 j Y X R p b 2 4 + P E l 0 Z W 1 U e X B l P k Z v c m 1 1 b G E 8 L 0 l 0 Z W 1 U e X B l P j x J d G V t U G F 0 a D 5 T Z W N 0 a W 9 u M S 9 U Y W J s Z T E x O C U y M C h Q Y W d l J T I w M z M p L 1 R 5 c G U l M j B t b 2 R p Z m k l Q z M l Q T k 8 L 0 l 0 Z W 1 Q Y X R o P j w v S X R l b U x v Y 2 F 0 a W 9 u P j x T d G F i b G V F b n R y a W V z I C 8 + P C 9 J d G V t P j x J d G V t P j x J d G V t T G 9 j Y X R p b 2 4 + P E l 0 Z W 1 U e X B l P k Z v c m 1 1 b G E 8 L 0 l 0 Z W 1 U e X B l P j x J d G V t U G F 0 a D 5 T Z W N 0 a W 9 u M S 9 U Y W J s Z T E x O C U y M C h Q Y W d l J T I w M z M p L 0 N v b G 9 u b m V z J T I w c m V u b 2 1 t J U M z J U E 5 Z X M 8 L 0 l 0 Z W 1 Q Y X R o P j w v S X R l b U x v Y 2 F 0 a W 9 u P j x T d G F i b G V F b n R y a W V z I C 8 + P C 9 J d G V t P j x J d G V t P j x J d G V t T G 9 j Y X R p b 2 4 + P E l 0 Z W 1 U e X B l P k Z v c m 1 1 b G E 8 L 0 l 0 Z W 1 U e X B l P j x J d G V t U G F 0 a D 5 T Z W N 0 a W 9 u M S 9 U Y W J s Z T E x O C U y M C h Q Y W d l J T I w M z M p L 1 Z h b G V 1 c i U y M H J l b X B s Y W M l Q z M l Q T l l P C 9 J d G V t U G F 0 a D 4 8 L 0 l 0 Z W 1 M b 2 N h d G l v b j 4 8 U 3 R h Y m x l R W 5 0 c m l l c y A v P j w v S X R l b T 4 8 S X R l b T 4 8 S X R l b U x v Y 2 F 0 a W 9 u P j x J d G V t V H l w Z T 5 G b 3 J t d W x h P C 9 J d G V t V H l w Z T 4 8 S X R l b V B h d G g + U 2 V j d G l v b j E v V G F i b G U x M T g l M j A o U G F n Z S U y M D M z K S 9 U e X B l J T I w b W 9 k a W Z p J U M z J U E 5 M T w v S X R l b V B h d G g + P C 9 J d G V t T G 9 j Y X R p b 2 4 + P F N 0 Y W J s Z U V u d H J p Z X M g L z 4 8 L 0 l 0 Z W 0 + P C 9 J d G V t c z 4 8 L 0 x v Y 2 F s U G F j a 2 F n Z U 1 l d G F k Y X R h R m l s Z T 4 W A A A A U E s F B g A A A A A A A A A A A A A A A A A A A A A A A N o A A A A B A A A A 0 I y d 3 w E V 0 R G M e g D A T 8 K X 6 w E A A A A H 0 P P x 0 j K + S 4 E w d 1 + f 9 X f O A A A A A A I A A A A A A A N m A A D A A A A A E A A A A I L a M W W 0 3 a Y S B 0 X 2 n a R 2 9 T 0 A A A A A B I A A A K A A A A A Q A A A A 9 0 v J u E K D x v J Y f X S 4 Y o 4 Y h 1 A A A A A / 7 + r d 8 r k B a v r x o 9 h m Z B N V v C e U 6 Y B I y h 3 n E B 0 y d F 5 W O C b L k y w u c j b e H e K u N o s E 6 f 1 n / C k l x M e V X V a U U b 6 A w r U 6 m l j c 5 B n e 2 g 7 M K d D f d I p q 6 x Q A A A D p W d w 3 y B N 0 k B 4 C v L b 9 e Y F f + D C m 2 A = = < / D a t a M a s h u p > 
</file>

<file path=customXml/itemProps1.xml><?xml version="1.0" encoding="utf-8"?>
<ds:datastoreItem xmlns:ds="http://schemas.openxmlformats.org/officeDocument/2006/customXml" ds:itemID="{4E77986B-E595-4A46-8EAB-EB19D6ABC2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Axe - Sensibilisation employeur</vt:lpstr>
      <vt:lpstr>41 Nb_Répart°établisst OETH</vt:lpstr>
      <vt:lpstr>42 Emploi direct des BOETH</vt:lpstr>
      <vt:lpstr>43 Modalités OETH </vt:lpstr>
      <vt:lpstr>44 Effectifs assujettissement</vt:lpstr>
      <vt:lpstr>45 Actions Agefiph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Mirosa</dc:creator>
  <cp:lastModifiedBy>Anaïs Heraud</cp:lastModifiedBy>
  <dcterms:created xsi:type="dcterms:W3CDTF">2022-10-18T09:47:31Z</dcterms:created>
  <dcterms:modified xsi:type="dcterms:W3CDTF">2024-04-15T07:30:46Z</dcterms:modified>
</cp:coreProperties>
</file>